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92.168.0.249\data\700　法令外\法令外\(R7事務)令和8年夷隅郡市負担金審議特別委員会\04_審査方針及び様式(ヒアリング提出依頼)\HP用\"/>
    </mc:Choice>
  </mc:AlternateContent>
  <xr:revisionPtr revIDLastSave="0" documentId="13_ncr:1_{3F96E668-016B-4650-9FD0-E8E2DEDCFCC2}" xr6:coauthVersionLast="47" xr6:coauthVersionMax="47" xr10:uidLastSave="{00000000-0000-0000-0000-000000000000}"/>
  <bookViews>
    <workbookView xWindow="3375" yWindow="3375" windowWidth="16965" windowHeight="8775" xr2:uid="{00000000-000D-0000-FFFF-FFFF00000000}"/>
  </bookViews>
  <sheets>
    <sheet name="様式１" sheetId="2" r:id="rId1"/>
    <sheet name="様式２" sheetId="6" r:id="rId2"/>
    <sheet name="様式３" sheetId="5" r:id="rId3"/>
    <sheet name="様式４" sheetId="14" r:id="rId4"/>
    <sheet name="様式５" sheetId="15" r:id="rId5"/>
  </sheets>
  <definedNames>
    <definedName name="_xlnm.Print_Area" localSheetId="0">様式１!$B$2:$F$57</definedName>
    <definedName name="_xlnm.Print_Area" localSheetId="1">様式２!$B$2:$K$21</definedName>
    <definedName name="_xlnm.Print_Area" localSheetId="2">様式３!$B$2:$F$60</definedName>
    <definedName name="_xlnm.Print_Area" localSheetId="3">様式４!$C$3:$N$56</definedName>
    <definedName name="_xlnm.Print_Area" localSheetId="4">様式５!$B$2:$F$43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8" i="14" l="1"/>
  <c r="P10" i="14"/>
  <c r="P13" i="14"/>
  <c r="P16" i="14"/>
  <c r="P18" i="14"/>
  <c r="P25" i="14"/>
  <c r="P28" i="14"/>
  <c r="P31" i="14"/>
  <c r="P34" i="14"/>
  <c r="P37" i="14"/>
  <c r="P40" i="14"/>
  <c r="P43" i="14"/>
  <c r="P46" i="14"/>
  <c r="P48" i="14"/>
  <c r="P50" i="14"/>
  <c r="Q50" i="14" s="1"/>
  <c r="R50" i="14" s="1"/>
  <c r="H40" i="14" l="1"/>
  <c r="K40" i="14"/>
  <c r="Q40" i="14" s="1"/>
  <c r="R40" i="14" s="1"/>
  <c r="J52" i="14"/>
  <c r="I52" i="14"/>
  <c r="G52" i="14"/>
  <c r="G60" i="14" s="1"/>
  <c r="G61" i="14" s="1"/>
  <c r="F52" i="14"/>
  <c r="E52" i="14"/>
  <c r="K50" i="14"/>
  <c r="U50" i="14" s="1"/>
  <c r="V50" i="14" s="1"/>
  <c r="H50" i="14"/>
  <c r="Q48" i="14"/>
  <c r="R48" i="14" s="1"/>
  <c r="H48" i="14"/>
  <c r="K46" i="14"/>
  <c r="Q46" i="14" s="1"/>
  <c r="R46" i="14" s="1"/>
  <c r="H46" i="14"/>
  <c r="K43" i="14"/>
  <c r="Q43" i="14" s="1"/>
  <c r="R43" i="14" s="1"/>
  <c r="H43" i="14"/>
  <c r="K37" i="14"/>
  <c r="Q37" i="14" s="1"/>
  <c r="R37" i="14" s="1"/>
  <c r="H37" i="14"/>
  <c r="K34" i="14"/>
  <c r="Q34" i="14" s="1"/>
  <c r="R34" i="14" s="1"/>
  <c r="H34" i="14"/>
  <c r="K31" i="14"/>
  <c r="Q31" i="14" s="1"/>
  <c r="R31" i="14" s="1"/>
  <c r="H31" i="14"/>
  <c r="K28" i="14"/>
  <c r="Q28" i="14" s="1"/>
  <c r="R28" i="14" s="1"/>
  <c r="H28" i="14"/>
  <c r="K25" i="14"/>
  <c r="H25" i="14"/>
  <c r="J20" i="14"/>
  <c r="I20" i="14"/>
  <c r="F20" i="14"/>
  <c r="E20" i="14"/>
  <c r="K18" i="14"/>
  <c r="Q18" i="14" s="1"/>
  <c r="R18" i="14" s="1"/>
  <c r="H18" i="14"/>
  <c r="K16" i="14"/>
  <c r="Q16" i="14" s="1"/>
  <c r="R16" i="14" s="1"/>
  <c r="H16" i="14"/>
  <c r="K13" i="14"/>
  <c r="Q13" i="14" s="1"/>
  <c r="R13" i="14" s="1"/>
  <c r="H13" i="14"/>
  <c r="K10" i="14"/>
  <c r="Q10" i="14" s="1"/>
  <c r="R10" i="14" s="1"/>
  <c r="H10" i="14"/>
  <c r="T40" i="14" l="1"/>
  <c r="U40" i="14" s="1"/>
  <c r="V40" i="14" s="1"/>
  <c r="F60" i="14"/>
  <c r="F61" i="14" s="1"/>
  <c r="E60" i="14"/>
  <c r="E61" i="14" s="1"/>
  <c r="T28" i="14"/>
  <c r="U28" i="14" s="1"/>
  <c r="V28" i="14" s="1"/>
  <c r="T34" i="14"/>
  <c r="U34" i="14" s="1"/>
  <c r="V34" i="14" s="1"/>
  <c r="T43" i="14"/>
  <c r="U43" i="14" s="1"/>
  <c r="V43" i="14" s="1"/>
  <c r="T48" i="14"/>
  <c r="U48" i="14" s="1"/>
  <c r="V48" i="14" s="1"/>
  <c r="T37" i="14"/>
  <c r="U37" i="14" s="1"/>
  <c r="V37" i="14" s="1"/>
  <c r="T46" i="14"/>
  <c r="U46" i="14" s="1"/>
  <c r="V46" i="14" s="1"/>
  <c r="T31" i="14"/>
  <c r="U31" i="14" s="1"/>
  <c r="V31" i="14" s="1"/>
  <c r="T25" i="14"/>
  <c r="U25" i="14" s="1"/>
  <c r="V25" i="14" s="1"/>
  <c r="Q25" i="14"/>
  <c r="R25" i="14" s="1"/>
  <c r="H20" i="14"/>
  <c r="H52" i="14"/>
  <c r="K20" i="14"/>
  <c r="K52" i="14"/>
  <c r="H60" i="14" l="1"/>
  <c r="H61" i="14" s="1"/>
  <c r="X3" i="14" s="1"/>
  <c r="A4" i="14" s="1"/>
  <c r="K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4" authorId="0" shapeId="0" xr:uid="{D8A146E3-7812-4F6B-BD60-5FDBC9110F45}">
      <text>
        <r>
          <rPr>
            <b/>
            <sz val="9"/>
            <color indexed="81"/>
            <rFont val="MS P ゴシック"/>
            <family val="3"/>
            <charset val="128"/>
          </rPr>
          <t>✕の場合は、入力いただいた数値に誤りがあります。印刷範囲外にある各項目の検算判定をご確認いただき修正してください。</t>
        </r>
      </text>
    </comment>
    <comment ref="E10" authorId="0" shapeId="0" xr:uid="{C6CDABF3-A89F-42B2-8EA6-47BDC1DE5116}">
      <text>
        <r>
          <rPr>
            <b/>
            <sz val="9"/>
            <color indexed="81"/>
            <rFont val="MS P ゴシック"/>
            <family val="3"/>
            <charset val="128"/>
          </rPr>
          <t>当該年度当初予算書の金額を入力してください。
※以下同様</t>
        </r>
      </text>
    </comment>
    <comment ref="F10" authorId="0" shapeId="0" xr:uid="{EE1F7255-768F-4FB2-B62A-0ED14993ED60}">
      <text>
        <r>
          <rPr>
            <b/>
            <sz val="9"/>
            <color indexed="81"/>
            <rFont val="MS P ゴシック"/>
            <family val="3"/>
            <charset val="128"/>
          </rPr>
          <t>予算の補正を行った場合は、その補正額を入力してください。
※以下同様</t>
        </r>
      </text>
    </comment>
    <comment ref="I10" authorId="0" shapeId="0" xr:uid="{9A59CF5B-EF28-4988-9442-7C65D83DAB01}">
      <text>
        <r>
          <rPr>
            <b/>
            <sz val="9"/>
            <color indexed="81"/>
            <rFont val="MS P ゴシック"/>
            <family val="3"/>
            <charset val="128"/>
          </rPr>
          <t>当該年度8月末までの収入済額を入力してください。
※以下同様</t>
        </r>
      </text>
    </comment>
    <comment ref="J10" authorId="0" shapeId="0" xr:uid="{2B3493CC-A94A-4523-ACF0-EC4E276BD657}">
      <text>
        <r>
          <rPr>
            <b/>
            <sz val="9"/>
            <color indexed="81"/>
            <rFont val="MS P ゴシック"/>
            <family val="3"/>
            <charset val="128"/>
          </rPr>
          <t>当該年度9月以降の収入予定額を入力してください。
※以下同様</t>
        </r>
      </text>
    </comment>
    <comment ref="L10" authorId="0" shapeId="0" xr:uid="{2926CD1A-5B16-4720-AFD5-AE128B3E5199}">
      <text>
        <r>
          <rPr>
            <b/>
            <sz val="9"/>
            <color indexed="81"/>
            <rFont val="MS P ゴシック"/>
            <family val="3"/>
            <charset val="128"/>
          </rPr>
          <t>会計年度内の年月であること。
※以下同様</t>
        </r>
      </text>
    </comment>
    <comment ref="N10" authorId="0" shapeId="0" xr:uid="{0464BF8A-DFCF-4401-A5A5-1D3728F81EEA}">
      <text>
        <r>
          <rPr>
            <b/>
            <sz val="9"/>
            <color indexed="81"/>
            <rFont val="MS P ゴシック"/>
            <family val="3"/>
            <charset val="128"/>
          </rPr>
          <t>各科目の合計が決算見込額(Ｃ)と一致していること。
※右の検算判定が○になるよう正確に入力してください。
※以下同様</t>
        </r>
      </text>
    </comment>
    <comment ref="E25" authorId="0" shapeId="0" xr:uid="{AAB40F0A-67AD-419D-8264-61E35E640DD4}">
      <text>
        <r>
          <rPr>
            <b/>
            <sz val="9"/>
            <color indexed="81"/>
            <rFont val="MS P ゴシック"/>
            <family val="3"/>
            <charset val="128"/>
          </rPr>
          <t>当該年度当初予算書の金額を入力してください。
※以下同様</t>
        </r>
      </text>
    </comment>
    <comment ref="F25" authorId="0" shapeId="0" xr:uid="{6A584FBA-A188-45AC-9276-1FD9FBF2CDD5}">
      <text>
        <r>
          <rPr>
            <b/>
            <sz val="9"/>
            <color indexed="81"/>
            <rFont val="MS P ゴシック"/>
            <family val="3"/>
            <charset val="128"/>
          </rPr>
          <t>予算の補正を行った場合は、その補正額を入力してください。
※以下同様</t>
        </r>
      </text>
    </comment>
    <comment ref="G25" authorId="0" shapeId="0" xr:uid="{129B1739-76B0-4FCB-A1FC-A8DA68D58D54}">
      <text>
        <r>
          <rPr>
            <b/>
            <sz val="9"/>
            <color indexed="81"/>
            <rFont val="MS P ゴシック"/>
            <family val="3"/>
            <charset val="128"/>
          </rPr>
          <t>流用を行う場合、その科目の増減額を入力してください。
各科目の増減額の合計は0円にならなくてはなりません。
※以下同様</t>
        </r>
      </text>
    </comment>
    <comment ref="I25" authorId="0" shapeId="0" xr:uid="{B28809BF-8B6B-4D34-BF65-75241F614E18}">
      <text>
        <r>
          <rPr>
            <b/>
            <sz val="9"/>
            <color indexed="81"/>
            <rFont val="MS P ゴシック"/>
            <family val="3"/>
            <charset val="128"/>
          </rPr>
          <t>当該年度8月末までの執行済額を入力してください。
各科目において、(Ｅ)との合計額が予算現額を超えてはなりません。
※以下同様</t>
        </r>
      </text>
    </comment>
    <comment ref="J25" authorId="0" shapeId="0" xr:uid="{D177F236-FCB8-459C-ADF0-DFB0448BE1E9}">
      <text>
        <r>
          <rPr>
            <b/>
            <sz val="9"/>
            <color indexed="81"/>
            <rFont val="MS P ゴシック"/>
            <family val="3"/>
            <charset val="128"/>
          </rPr>
          <t>当該年度9月以降の執行予定額を入力してください。
各科目において、(Ｄ)との合計額が予算現額を超えてはなりません。
※以下同様</t>
        </r>
      </text>
    </comment>
    <comment ref="L25" authorId="0" shapeId="0" xr:uid="{F6BEA261-1CFD-494E-8616-CC5E6616CCCA}">
      <text>
        <r>
          <rPr>
            <b/>
            <sz val="9"/>
            <color indexed="81"/>
            <rFont val="MS P ゴシック"/>
            <family val="3"/>
            <charset val="128"/>
          </rPr>
          <t>会計年度内の年月であること。
※以下同様</t>
        </r>
      </text>
    </comment>
    <comment ref="N25" authorId="0" shapeId="0" xr:uid="{89C0224B-FD40-4E64-9E6F-9E078C92B08A}">
      <text>
        <r>
          <rPr>
            <b/>
            <sz val="9"/>
            <color indexed="81"/>
            <rFont val="MS P ゴシック"/>
            <family val="3"/>
            <charset val="128"/>
          </rPr>
          <t>各科目の合計が決算見込額(Ｆ)と一致していること。
※右の検算判定が○になるよう正確に入力してください。
※以下同様</t>
        </r>
      </text>
    </comment>
    <comment ref="I50" authorId="0" shapeId="0" xr:uid="{0ED6BE7B-B98A-4A07-8120-6D1C6BDF834F}">
      <text>
        <r>
          <rPr>
            <b/>
            <sz val="9"/>
            <color indexed="81"/>
            <rFont val="MS P ゴシック"/>
            <family val="3"/>
            <charset val="128"/>
          </rPr>
          <t>予備費から直接支出することはできません。該当する科目へ流用を行ってください。
このセルには何も記入しないでください。</t>
        </r>
      </text>
    </comment>
    <comment ref="J50" authorId="0" shapeId="0" xr:uid="{CD376CA7-DCC3-4050-8194-9F46133A45C7}">
      <text>
        <r>
          <rPr>
            <b/>
            <sz val="9"/>
            <color indexed="81"/>
            <rFont val="MS P ゴシック"/>
            <family val="3"/>
            <charset val="128"/>
          </rPr>
          <t>予備費から直接支出することはできません。該当する科目へ流用を行ってください。
このセルには何も記入しないでください。</t>
        </r>
      </text>
    </comment>
    <comment ref="G52" authorId="0" shapeId="0" xr:uid="{D0C2F758-D669-4EEB-80A5-BE5B5EC2501A}">
      <text>
        <r>
          <rPr>
            <b/>
            <sz val="9"/>
            <color indexed="81"/>
            <rFont val="MS P ゴシック"/>
            <family val="3"/>
            <charset val="128"/>
          </rPr>
          <t>予算の流用なので、必ず0円にならなくてはなりません。</t>
        </r>
      </text>
    </comment>
  </commentList>
</comments>
</file>

<file path=xl/sharedStrings.xml><?xml version="1.0" encoding="utf-8"?>
<sst xmlns="http://schemas.openxmlformats.org/spreadsheetml/2006/main" count="185" uniqueCount="136">
  <si>
    <t>事　　務　　費</t>
    <rPh sb="0" eb="1">
      <t>コト</t>
    </rPh>
    <rPh sb="3" eb="4">
      <t>ツトム</t>
    </rPh>
    <rPh sb="6" eb="7">
      <t>ヒ</t>
    </rPh>
    <phoneticPr fontId="2"/>
  </si>
  <si>
    <t>事　　業　　費</t>
    <rPh sb="0" eb="1">
      <t>コト</t>
    </rPh>
    <rPh sb="3" eb="4">
      <t>ギョウ</t>
    </rPh>
    <rPh sb="6" eb="7">
      <t>ヒ</t>
    </rPh>
    <phoneticPr fontId="2"/>
  </si>
  <si>
    <t>上部団体</t>
    <rPh sb="0" eb="1">
      <t>ウエ</t>
    </rPh>
    <rPh sb="1" eb="2">
      <t>ブ</t>
    </rPh>
    <rPh sb="2" eb="3">
      <t>ダン</t>
    </rPh>
    <rPh sb="3" eb="4">
      <t>カラダ</t>
    </rPh>
    <phoneticPr fontId="2"/>
  </si>
  <si>
    <t>そ　　の　　他</t>
    <rPh sb="6" eb="7">
      <t>タ</t>
    </rPh>
    <phoneticPr fontId="2"/>
  </si>
  <si>
    <t>計</t>
    <rPh sb="0" eb="1">
      <t>ケイ</t>
    </rPh>
    <phoneticPr fontId="2"/>
  </si>
  <si>
    <t>会　　議　　費</t>
    <rPh sb="0" eb="1">
      <t>カイ</t>
    </rPh>
    <rPh sb="3" eb="4">
      <t>ギ</t>
    </rPh>
    <rPh sb="6" eb="7">
      <t>ヒ</t>
    </rPh>
    <phoneticPr fontId="2"/>
  </si>
  <si>
    <t>納  付  額</t>
    <rPh sb="0" eb="1">
      <t>オサム</t>
    </rPh>
    <rPh sb="3" eb="4">
      <t>ヅケ</t>
    </rPh>
    <rPh sb="6" eb="7">
      <t>ガク</t>
    </rPh>
    <phoneticPr fontId="2"/>
  </si>
  <si>
    <t>（別紙様式２）</t>
    <rPh sb="1" eb="3">
      <t>ベッシ</t>
    </rPh>
    <rPh sb="3" eb="5">
      <t>ヨウシキ</t>
    </rPh>
    <phoneticPr fontId="3"/>
  </si>
  <si>
    <t>使用目的</t>
    <rPh sb="0" eb="2">
      <t>シヨウ</t>
    </rPh>
    <rPh sb="2" eb="4">
      <t>モクテキ</t>
    </rPh>
    <phoneticPr fontId="3"/>
  </si>
  <si>
    <t>日時</t>
    <rPh sb="0" eb="2">
      <t>ニチジ</t>
    </rPh>
    <phoneticPr fontId="3"/>
  </si>
  <si>
    <t>　月　　日(　)　 時から</t>
    <rPh sb="1" eb="2">
      <t>ガツ</t>
    </rPh>
    <rPh sb="4" eb="5">
      <t>ニチ</t>
    </rPh>
    <rPh sb="10" eb="11">
      <t>ジ</t>
    </rPh>
    <phoneticPr fontId="3"/>
  </si>
  <si>
    <t>会場</t>
    <rPh sb="0" eb="2">
      <t>カイジョウ</t>
    </rPh>
    <phoneticPr fontId="3"/>
  </si>
  <si>
    <t>支払(予定)額</t>
    <rPh sb="0" eb="2">
      <t>シハライ</t>
    </rPh>
    <rPh sb="3" eb="5">
      <t>ヨテイ</t>
    </rPh>
    <rPh sb="6" eb="7">
      <t>ガク</t>
    </rPh>
    <phoneticPr fontId="3"/>
  </si>
  <si>
    <t>円</t>
    <rPh sb="0" eb="1">
      <t>エン</t>
    </rPh>
    <phoneticPr fontId="3"/>
  </si>
  <si>
    <t>対象者</t>
    <rPh sb="0" eb="3">
      <t>タイショウシャ</t>
    </rPh>
    <phoneticPr fontId="3"/>
  </si>
  <si>
    <t>人数</t>
    <rPh sb="0" eb="2">
      <t>ニンズウ</t>
    </rPh>
    <phoneticPr fontId="3"/>
  </si>
  <si>
    <t>名</t>
    <rPh sb="0" eb="1">
      <t>メイ</t>
    </rPh>
    <phoneticPr fontId="3"/>
  </si>
  <si>
    <t>理由書</t>
    <rPh sb="0" eb="3">
      <t>リユウショ</t>
    </rPh>
    <phoneticPr fontId="2"/>
  </si>
  <si>
    <t>食糧費支出明細書及び理由書</t>
    <rPh sb="0" eb="3">
      <t>ショクリョウヒ</t>
    </rPh>
    <rPh sb="3" eb="5">
      <t>シシュツ</t>
    </rPh>
    <rPh sb="5" eb="8">
      <t>メイサイショ</t>
    </rPh>
    <rPh sb="8" eb="9">
      <t>オヨ</t>
    </rPh>
    <rPh sb="10" eb="13">
      <t>リユウショ</t>
    </rPh>
    <phoneticPr fontId="3"/>
  </si>
  <si>
    <t>　団体名：　　　　　　　　　　　　</t>
    <phoneticPr fontId="2"/>
  </si>
  <si>
    <t>　団体名：　　　　　　　　　　　　</t>
    <rPh sb="1" eb="3">
      <t>ダンタイ</t>
    </rPh>
    <rPh sb="3" eb="4">
      <t>メイ</t>
    </rPh>
    <phoneticPr fontId="2"/>
  </si>
  <si>
    <t>　団体名：　　　　　　　　　　　</t>
    <phoneticPr fontId="2"/>
  </si>
  <si>
    <r>
      <rPr>
        <sz val="12"/>
        <rFont val="ＭＳ Ｐゴシック"/>
        <family val="3"/>
        <charset val="128"/>
      </rPr>
      <t>　
　　</t>
    </r>
    <r>
      <rPr>
        <b/>
        <sz val="12"/>
        <rFont val="ＭＳ ゴシック"/>
        <family val="3"/>
        <charset val="128"/>
      </rPr>
      <t xml:space="preserve">説明：住民の価値観や社会情勢の変化に伴い、団体の存続理由が薄れていないかを自主
 検証し、その状況と結果を記載してください。
</t>
    </r>
    <phoneticPr fontId="2"/>
  </si>
  <si>
    <t>（別紙様式１）</t>
    <rPh sb="1" eb="3">
      <t>ベッシ</t>
    </rPh>
    <rPh sb="3" eb="5">
      <t>ヨウシキ</t>
    </rPh>
    <phoneticPr fontId="2"/>
  </si>
  <si>
    <t>※３件以上に上る場合はシートをコピーし、Noを変更して記入してください。</t>
    <rPh sb="2" eb="3">
      <t>ケン</t>
    </rPh>
    <rPh sb="3" eb="5">
      <t>イジョウ</t>
    </rPh>
    <rPh sb="6" eb="7">
      <t>ノボ</t>
    </rPh>
    <rPh sb="8" eb="10">
      <t>バアイ</t>
    </rPh>
    <rPh sb="23" eb="25">
      <t>ヘンコウ</t>
    </rPh>
    <rPh sb="27" eb="29">
      <t>キニュウ</t>
    </rPh>
    <phoneticPr fontId="2"/>
  </si>
  <si>
    <t>団体の設立目的または存続理由</t>
    <rPh sb="0" eb="2">
      <t>ダンタイ</t>
    </rPh>
    <rPh sb="3" eb="5">
      <t>セツリツ</t>
    </rPh>
    <rPh sb="5" eb="7">
      <t>モクテキ</t>
    </rPh>
    <rPh sb="10" eb="12">
      <t>ソンゾク</t>
    </rPh>
    <rPh sb="12" eb="14">
      <t>リユウ</t>
    </rPh>
    <phoneticPr fontId="2"/>
  </si>
  <si>
    <t>（別紙様式３）</t>
    <rPh sb="1" eb="3">
      <t>ベッシ</t>
    </rPh>
    <rPh sb="3" eb="5">
      <t>ヨウシキ</t>
    </rPh>
    <phoneticPr fontId="2"/>
  </si>
  <si>
    <t>予算年度</t>
    <rPh sb="0" eb="2">
      <t>ヨサン</t>
    </rPh>
    <rPh sb="2" eb="4">
      <t>ネンド</t>
    </rPh>
    <phoneticPr fontId="3"/>
  </si>
  <si>
    <t xml:space="preserve"> (別紙様式４)</t>
    <phoneticPr fontId="2"/>
  </si>
  <si>
    <t>（歳入）　　　　　　　　　　　　　　　　　　　　　　　　　　　　　　　　　</t>
    <phoneticPr fontId="2"/>
  </si>
  <si>
    <t>　単位：円</t>
    <rPh sb="1" eb="3">
      <t>タンイ</t>
    </rPh>
    <rPh sb="4" eb="5">
      <t>エン</t>
    </rPh>
    <phoneticPr fontId="2"/>
  </si>
  <si>
    <t>項目</t>
    <rPh sb="0" eb="2">
      <t>コウモク</t>
    </rPh>
    <phoneticPr fontId="2"/>
  </si>
  <si>
    <t>科目</t>
    <rPh sb="0" eb="2">
      <t>カモク</t>
    </rPh>
    <phoneticPr fontId="2"/>
  </si>
  <si>
    <t>補正額</t>
    <rPh sb="0" eb="2">
      <t>ホセイ</t>
    </rPh>
    <rPh sb="2" eb="3">
      <t>ガク</t>
    </rPh>
    <phoneticPr fontId="2"/>
  </si>
  <si>
    <t>流用額</t>
    <rPh sb="0" eb="2">
      <t>リュウヨウ</t>
    </rPh>
    <rPh sb="2" eb="3">
      <t>ガク</t>
    </rPh>
    <phoneticPr fontId="2"/>
  </si>
  <si>
    <r>
      <t>予算現額</t>
    </r>
    <r>
      <rPr>
        <sz val="11"/>
        <color theme="1"/>
        <rFont val="ＭＳ Ｐゴシック"/>
        <family val="2"/>
        <charset val="128"/>
        <scheme val="minor"/>
      </rPr>
      <t/>
    </r>
    <rPh sb="2" eb="4">
      <t>ゲンガク</t>
    </rPh>
    <phoneticPr fontId="2"/>
  </si>
  <si>
    <t>収入済額
（８月末）
（Ａ）</t>
    <phoneticPr fontId="2"/>
  </si>
  <si>
    <t>収入予定額
（９月以降）
（Ｂ）</t>
    <rPh sb="0" eb="2">
      <t>シュウニュウ</t>
    </rPh>
    <rPh sb="2" eb="4">
      <t>ヨテイ</t>
    </rPh>
    <rPh sb="4" eb="5">
      <t>ガク</t>
    </rPh>
    <rPh sb="8" eb="9">
      <t>ガツ</t>
    </rPh>
    <rPh sb="9" eb="11">
      <t>イコウ</t>
    </rPh>
    <phoneticPr fontId="2"/>
  </si>
  <si>
    <t>決算見込額　　（Ａ）+（Ｂ）＝（Ｃ）</t>
    <rPh sb="0" eb="2">
      <t>ケッサン</t>
    </rPh>
    <rPh sb="2" eb="4">
      <t>ミコ</t>
    </rPh>
    <rPh sb="4" eb="5">
      <t>ガク</t>
    </rPh>
    <phoneticPr fontId="2"/>
  </si>
  <si>
    <t>収入明細</t>
    <rPh sb="0" eb="2">
      <t>シュウニュウ</t>
    </rPh>
    <rPh sb="2" eb="4">
      <t>メイサイ</t>
    </rPh>
    <phoneticPr fontId="2"/>
  </si>
  <si>
    <t>年月</t>
    <rPh sb="0" eb="2">
      <t>ネンゲツ</t>
    </rPh>
    <phoneticPr fontId="2"/>
  </si>
  <si>
    <t>内容</t>
    <rPh sb="0" eb="2">
      <t>ナイヨウ</t>
    </rPh>
    <phoneticPr fontId="2"/>
  </si>
  <si>
    <t>収入額</t>
    <rPh sb="0" eb="2">
      <t>シュウニュウ</t>
    </rPh>
    <rPh sb="2" eb="3">
      <t>ガク</t>
    </rPh>
    <phoneticPr fontId="2"/>
  </si>
  <si>
    <t>負担金</t>
    <rPh sb="0" eb="3">
      <t>フタンキン</t>
    </rPh>
    <phoneticPr fontId="2"/>
  </si>
  <si>
    <t>補助金</t>
    <rPh sb="0" eb="3">
      <t>ホジョキン</t>
    </rPh>
    <phoneticPr fontId="2"/>
  </si>
  <si>
    <t>雑収入</t>
    <rPh sb="0" eb="1">
      <t>ザツ</t>
    </rPh>
    <rPh sb="1" eb="3">
      <t>シュウニュウ</t>
    </rPh>
    <phoneticPr fontId="2"/>
  </si>
  <si>
    <t>繰越金</t>
    <rPh sb="0" eb="2">
      <t>クリコシ</t>
    </rPh>
    <rPh sb="2" eb="3">
      <t>キン</t>
    </rPh>
    <phoneticPr fontId="2"/>
  </si>
  <si>
    <t>-</t>
    <phoneticPr fontId="2"/>
  </si>
  <si>
    <r>
      <rPr>
        <b/>
        <sz val="14"/>
        <color indexed="8"/>
        <rFont val="ＭＳ ゴシック"/>
        <family val="3"/>
        <charset val="128"/>
      </rPr>
      <t>（歳出）　　　　　　　　　　　　　　　　　　　　　　　　　　　　　　　　　　　　　　　　　　　　　　　　　　　　　　　　　　　　　　　　　　　　　　　</t>
    </r>
    <phoneticPr fontId="2"/>
  </si>
  <si>
    <t>執行済額
（８月末）
（Ｄ）</t>
    <rPh sb="0" eb="2">
      <t>シッコウ</t>
    </rPh>
    <rPh sb="2" eb="3">
      <t>ズ</t>
    </rPh>
    <rPh sb="3" eb="4">
      <t>ガク</t>
    </rPh>
    <rPh sb="7" eb="8">
      <t>ガツ</t>
    </rPh>
    <rPh sb="8" eb="9">
      <t>マツ</t>
    </rPh>
    <phoneticPr fontId="2"/>
  </si>
  <si>
    <t>執行予定額
（９月以降）
（Ｅ）</t>
    <rPh sb="0" eb="2">
      <t>シッコウ</t>
    </rPh>
    <rPh sb="2" eb="4">
      <t>ヨテイ</t>
    </rPh>
    <rPh sb="4" eb="5">
      <t>ガク</t>
    </rPh>
    <rPh sb="8" eb="9">
      <t>ガツ</t>
    </rPh>
    <rPh sb="9" eb="11">
      <t>イコウ</t>
    </rPh>
    <phoneticPr fontId="2"/>
  </si>
  <si>
    <t>決算見込額　　（Ｄ）+（Ｅ）＝（Ｆ）</t>
    <rPh sb="0" eb="2">
      <t>ケッサン</t>
    </rPh>
    <rPh sb="2" eb="4">
      <t>ミコ</t>
    </rPh>
    <rPh sb="4" eb="5">
      <t>ガク</t>
    </rPh>
    <phoneticPr fontId="2"/>
  </si>
  <si>
    <t>支出明細</t>
    <rPh sb="0" eb="2">
      <t>シシュツ</t>
    </rPh>
    <rPh sb="2" eb="4">
      <t>メイサイ</t>
    </rPh>
    <phoneticPr fontId="2"/>
  </si>
  <si>
    <t>支出額</t>
    <rPh sb="0" eb="2">
      <t>シシュツ</t>
    </rPh>
    <rPh sb="2" eb="3">
      <t>ガク</t>
    </rPh>
    <phoneticPr fontId="2"/>
  </si>
  <si>
    <t>事務費</t>
    <rPh sb="0" eb="3">
      <t>ジムヒ</t>
    </rPh>
    <phoneticPr fontId="2"/>
  </si>
  <si>
    <t>会議費</t>
    <rPh sb="0" eb="3">
      <t>カイギヒ</t>
    </rPh>
    <phoneticPr fontId="2"/>
  </si>
  <si>
    <t>事業費</t>
    <rPh sb="0" eb="3">
      <t>ジギョウヒ</t>
    </rPh>
    <phoneticPr fontId="2"/>
  </si>
  <si>
    <t>負担金  交付金</t>
    <rPh sb="0" eb="3">
      <t>フタンキン</t>
    </rPh>
    <rPh sb="5" eb="8">
      <t>コウフキン</t>
    </rPh>
    <phoneticPr fontId="2"/>
  </si>
  <si>
    <t>予備費</t>
    <rPh sb="0" eb="3">
      <t>ヨビヒ</t>
    </rPh>
    <phoneticPr fontId="2"/>
  </si>
  <si>
    <t>※集計の都合上、行の追加を除き、行列の追加・削除は絶対に行わないでください。</t>
    <rPh sb="1" eb="3">
      <t>シュウケイ</t>
    </rPh>
    <rPh sb="4" eb="7">
      <t>ツゴウジョウ</t>
    </rPh>
    <rPh sb="8" eb="9">
      <t>ギョウ</t>
    </rPh>
    <rPh sb="10" eb="12">
      <t>ツイカ</t>
    </rPh>
    <rPh sb="13" eb="14">
      <t>ノゾ</t>
    </rPh>
    <rPh sb="16" eb="18">
      <t>ギョウレツ</t>
    </rPh>
    <rPh sb="19" eb="21">
      <t>ツイカ</t>
    </rPh>
    <rPh sb="22" eb="24">
      <t>サクジョ</t>
    </rPh>
    <rPh sb="25" eb="27">
      <t>ゼッタイ</t>
    </rPh>
    <rPh sb="28" eb="29">
      <t>オコナ</t>
    </rPh>
    <phoneticPr fontId="2"/>
  </si>
  <si>
    <t>収入明細
合計</t>
    <rPh sb="0" eb="2">
      <t>シュウニュウ</t>
    </rPh>
    <rPh sb="2" eb="4">
      <t>メイサイ</t>
    </rPh>
    <rPh sb="5" eb="7">
      <t>ゴウケイ</t>
    </rPh>
    <phoneticPr fontId="2"/>
  </si>
  <si>
    <t>検算
判定</t>
    <rPh sb="0" eb="2">
      <t>ケンザン</t>
    </rPh>
    <rPh sb="3" eb="5">
      <t>ハンテイ</t>
    </rPh>
    <phoneticPr fontId="2"/>
  </si>
  <si>
    <t>支出明細
合計</t>
    <rPh sb="0" eb="2">
      <t>シシュツ</t>
    </rPh>
    <rPh sb="2" eb="4">
      <t>メイサイ</t>
    </rPh>
    <rPh sb="5" eb="7">
      <t>ゴウケイ</t>
    </rPh>
    <phoneticPr fontId="2"/>
  </si>
  <si>
    <t>決算見込額＝支出明細</t>
    <rPh sb="0" eb="2">
      <t>ケッサン</t>
    </rPh>
    <rPh sb="2" eb="4">
      <t>ミコ</t>
    </rPh>
    <rPh sb="4" eb="5">
      <t>ガク</t>
    </rPh>
    <rPh sb="6" eb="8">
      <t>シシュツ</t>
    </rPh>
    <rPh sb="8" eb="10">
      <t>メイサイ</t>
    </rPh>
    <phoneticPr fontId="2"/>
  </si>
  <si>
    <t>予算現額
－
決算見込額</t>
    <rPh sb="0" eb="2">
      <t>ヨサン</t>
    </rPh>
    <rPh sb="2" eb="4">
      <t>ゲンガク</t>
    </rPh>
    <rPh sb="7" eb="9">
      <t>ケッサン</t>
    </rPh>
    <rPh sb="9" eb="11">
      <t>ミコ</t>
    </rPh>
    <rPh sb="11" eb="12">
      <t>ガク</t>
    </rPh>
    <phoneticPr fontId="2"/>
  </si>
  <si>
    <t>予算現額≧決算見込額</t>
    <rPh sb="0" eb="2">
      <t>ヨサン</t>
    </rPh>
    <rPh sb="2" eb="4">
      <t>ゲンガク</t>
    </rPh>
    <rPh sb="5" eb="7">
      <t>ケッサン</t>
    </rPh>
    <rPh sb="7" eb="9">
      <t>ミコ</t>
    </rPh>
    <rPh sb="9" eb="10">
      <t>ガク</t>
    </rPh>
    <phoneticPr fontId="2"/>
  </si>
  <si>
    <t>※この行は挿入禁止
負担金</t>
    <rPh sb="3" eb="4">
      <t>ギョウ</t>
    </rPh>
    <rPh sb="5" eb="7">
      <t>ソウニュウ</t>
    </rPh>
    <rPh sb="7" eb="9">
      <t>キンシ</t>
    </rPh>
    <rPh sb="10" eb="13">
      <t>フタンキン</t>
    </rPh>
    <phoneticPr fontId="2"/>
  </si>
  <si>
    <t>※この行は挿入禁止
補助金</t>
    <rPh sb="10" eb="13">
      <t>ホジョキン</t>
    </rPh>
    <phoneticPr fontId="2"/>
  </si>
  <si>
    <t>※この行は挿入禁止
雑収入</t>
    <rPh sb="10" eb="11">
      <t>ザツ</t>
    </rPh>
    <rPh sb="11" eb="13">
      <t>シュウニュウ</t>
    </rPh>
    <phoneticPr fontId="2"/>
  </si>
  <si>
    <t>※行を追加する場合は、
この行から上に挿入すること</t>
    <phoneticPr fontId="2"/>
  </si>
  <si>
    <t>※この行は挿入禁止
繰越金</t>
    <rPh sb="10" eb="13">
      <t>クリコシキン</t>
    </rPh>
    <phoneticPr fontId="2"/>
  </si>
  <si>
    <t>※この行は挿入禁止
事務費1</t>
    <rPh sb="10" eb="13">
      <t>ジムヒ</t>
    </rPh>
    <phoneticPr fontId="2"/>
  </si>
  <si>
    <t>※この行は挿入禁止
事務費2</t>
    <rPh sb="10" eb="13">
      <t>ジムヒ</t>
    </rPh>
    <phoneticPr fontId="2"/>
  </si>
  <si>
    <t>※この行は挿入禁止
会議費1</t>
    <rPh sb="10" eb="13">
      <t>カイギヒ</t>
    </rPh>
    <phoneticPr fontId="2"/>
  </si>
  <si>
    <t>※この行は挿入禁止
会議費2</t>
    <rPh sb="10" eb="13">
      <t>カイギヒ</t>
    </rPh>
    <phoneticPr fontId="2"/>
  </si>
  <si>
    <t>※この行は挿入禁止
事業費1</t>
    <rPh sb="10" eb="13">
      <t>ジギョウヒ</t>
    </rPh>
    <phoneticPr fontId="2"/>
  </si>
  <si>
    <t>※この行は挿入禁止
事業費2</t>
    <rPh sb="10" eb="13">
      <t>ジギョウヒ</t>
    </rPh>
    <phoneticPr fontId="2"/>
  </si>
  <si>
    <t>※この行は挿入禁止
事業費3</t>
    <rPh sb="10" eb="13">
      <t>ジギョウヒ</t>
    </rPh>
    <phoneticPr fontId="2"/>
  </si>
  <si>
    <t>※この行は挿入禁止
負担金交付金1</t>
    <rPh sb="10" eb="13">
      <t>フタンキン</t>
    </rPh>
    <rPh sb="13" eb="16">
      <t>コウフキン</t>
    </rPh>
    <phoneticPr fontId="2"/>
  </si>
  <si>
    <t>※この行は挿入禁止
負担金交付金2</t>
    <rPh sb="10" eb="13">
      <t>フタンキン</t>
    </rPh>
    <rPh sb="13" eb="16">
      <t>コウフキン</t>
    </rPh>
    <phoneticPr fontId="2"/>
  </si>
  <si>
    <t>※この行は挿入禁止
予備費</t>
    <rPh sb="10" eb="13">
      <t>ヨビヒ</t>
    </rPh>
    <phoneticPr fontId="2"/>
  </si>
  <si>
    <t>※ここから下の行は挿入禁止</t>
    <rPh sb="5" eb="6">
      <t>シタ</t>
    </rPh>
    <phoneticPr fontId="2"/>
  </si>
  <si>
    <t>※ここから上の行は挿入禁止</t>
    <rPh sb="5" eb="6">
      <t>ウエ</t>
    </rPh>
    <phoneticPr fontId="2"/>
  </si>
  <si>
    <t>決算見込額＝収入明細</t>
    <rPh sb="0" eb="2">
      <t>ケッサン</t>
    </rPh>
    <rPh sb="2" eb="4">
      <t>ミコ</t>
    </rPh>
    <rPh sb="4" eb="5">
      <t>ガク</t>
    </rPh>
    <rPh sb="6" eb="8">
      <t>シュウニュウ</t>
    </rPh>
    <rPh sb="8" eb="10">
      <t>メイサイ</t>
    </rPh>
    <phoneticPr fontId="2"/>
  </si>
  <si>
    <t>各項目別に内訳と金額を計上してください。</t>
    <phoneticPr fontId="2"/>
  </si>
  <si>
    <t>←合計額記入欄。検算のうえ誤りがないか確認してください。</t>
    <rPh sb="1" eb="4">
      <t>ゴウケイガク</t>
    </rPh>
    <rPh sb="4" eb="7">
      <t>キニュウラン</t>
    </rPh>
    <rPh sb="8" eb="10">
      <t>ケンザン</t>
    </rPh>
    <rPh sb="13" eb="14">
      <t>アヤマ</t>
    </rPh>
    <rPh sb="19" eb="21">
      <t>カクニン</t>
    </rPh>
    <phoneticPr fontId="2"/>
  </si>
  <si>
    <t>前年度の審査時に当該書類が未提出の団体で、令和５年度に食糧費の支出がある場合</t>
    <phoneticPr fontId="2"/>
  </si>
  <si>
    <t>（見込みを含む）は、令和５年度分として新規に当該書類を提出してください。</t>
    <phoneticPr fontId="2"/>
  </si>
  <si>
    <t>新規事業の開始や構成団体の変更等があった場合、その具体的な内容も記載してください。</t>
    <rPh sb="0" eb="2">
      <t>シンキ</t>
    </rPh>
    <rPh sb="2" eb="4">
      <t>ジギョウ</t>
    </rPh>
    <rPh sb="5" eb="7">
      <t>カイシ</t>
    </rPh>
    <rPh sb="8" eb="10">
      <t>コウセイ</t>
    </rPh>
    <rPh sb="10" eb="12">
      <t>ダンタイ</t>
    </rPh>
    <rPh sb="13" eb="15">
      <t>ヘンコウ</t>
    </rPh>
    <rPh sb="15" eb="16">
      <t>トウ</t>
    </rPh>
    <rPh sb="20" eb="22">
      <t>バアイ</t>
    </rPh>
    <rPh sb="25" eb="28">
      <t>グタイテキ</t>
    </rPh>
    <rPh sb="29" eb="31">
      <t>ナイヨウ</t>
    </rPh>
    <rPh sb="32" eb="34">
      <t>キサイ</t>
    </rPh>
    <phoneticPr fontId="2"/>
  </si>
  <si>
    <r>
      <t>歳入歳出差引額（（Ｃ）-（Ｆ））</t>
    </r>
    <r>
      <rPr>
        <b/>
        <sz val="14"/>
        <color indexed="9"/>
        <rFont val="ＭＳ ゴシック"/>
        <family val="3"/>
        <charset val="128"/>
      </rPr>
      <t/>
    </r>
    <phoneticPr fontId="2"/>
  </si>
  <si>
    <t>※予備費は、支出が0円であること。</t>
    <rPh sb="1" eb="4">
      <t>ヨビヒ</t>
    </rPh>
    <rPh sb="6" eb="8">
      <t>シシュツ</t>
    </rPh>
    <rPh sb="10" eb="11">
      <t>エン</t>
    </rPh>
    <phoneticPr fontId="2"/>
  </si>
  <si>
    <t>※予備費は、マイナス流用額と一致。</t>
    <rPh sb="1" eb="4">
      <t>ヨビヒ</t>
    </rPh>
    <rPh sb="10" eb="12">
      <t>リュウヨウ</t>
    </rPh>
    <rPh sb="12" eb="13">
      <t>ガク</t>
    </rPh>
    <rPh sb="14" eb="16">
      <t>イッチ</t>
    </rPh>
    <phoneticPr fontId="2"/>
  </si>
  <si>
    <t>※行が多くなる場合は、複数ページで印刷されても構いません。</t>
    <phoneticPr fontId="2"/>
  </si>
  <si>
    <t>予算額</t>
    <rPh sb="0" eb="3">
      <t>ヨサンガク</t>
    </rPh>
    <phoneticPr fontId="2"/>
  </si>
  <si>
    <t>歳入歳出の合計が一致しているか。</t>
    <rPh sb="0" eb="2">
      <t>サイニュウ</t>
    </rPh>
    <rPh sb="2" eb="4">
      <t>サイシュツ</t>
    </rPh>
    <rPh sb="5" eb="7">
      <t>ゴウケイ</t>
    </rPh>
    <rPh sb="8" eb="10">
      <t>イッチ</t>
    </rPh>
    <phoneticPr fontId="2"/>
  </si>
  <si>
    <t>補正額</t>
    <rPh sb="0" eb="2">
      <t>ホセイ</t>
    </rPh>
    <rPh sb="2" eb="3">
      <t>ガク</t>
    </rPh>
    <phoneticPr fontId="2"/>
  </si>
  <si>
    <t>歳入歳出の合計が一致しているか。</t>
    <phoneticPr fontId="2"/>
  </si>
  <si>
    <t>流用額</t>
    <rPh sb="0" eb="2">
      <t>リュウヨウ</t>
    </rPh>
    <rPh sb="2" eb="3">
      <t>ガク</t>
    </rPh>
    <phoneticPr fontId="2"/>
  </si>
  <si>
    <t>歳出の合計額が0になっているか。</t>
    <rPh sb="0" eb="2">
      <t>サイシュツ</t>
    </rPh>
    <rPh sb="3" eb="5">
      <t>ゴウケイ</t>
    </rPh>
    <rPh sb="5" eb="6">
      <t>ガク</t>
    </rPh>
    <phoneticPr fontId="2"/>
  </si>
  <si>
    <t>予算現額</t>
    <rPh sb="0" eb="2">
      <t>ヨサン</t>
    </rPh>
    <rPh sb="2" eb="3">
      <t>ゲン</t>
    </rPh>
    <rPh sb="3" eb="4">
      <t>ガク</t>
    </rPh>
    <phoneticPr fontId="2"/>
  </si>
  <si>
    <t>判定基準</t>
    <rPh sb="0" eb="2">
      <t>ハンテイ</t>
    </rPh>
    <rPh sb="2" eb="4">
      <t>キジュン</t>
    </rPh>
    <phoneticPr fontId="2"/>
  </si>
  <si>
    <t>検算判定</t>
    <rPh sb="0" eb="2">
      <t>ケンザン</t>
    </rPh>
    <rPh sb="2" eb="4">
      <t>ハンテイ</t>
    </rPh>
    <phoneticPr fontId="2"/>
  </si>
  <si>
    <t>全体検算判定</t>
    <rPh sb="0" eb="2">
      <t>ゼンタイ</t>
    </rPh>
    <rPh sb="2" eb="4">
      <t>ケンザン</t>
    </rPh>
    <rPh sb="4" eb="6">
      <t>ハンテイ</t>
    </rPh>
    <phoneticPr fontId="2"/>
  </si>
  <si>
    <t>↑○であれば提出可</t>
    <rPh sb="6" eb="8">
      <t>テイシュツ</t>
    </rPh>
    <rPh sb="8" eb="9">
      <t>カ</t>
    </rPh>
    <phoneticPr fontId="2"/>
  </si>
  <si>
    <t>下記は各科目の決算見込額と明細の合計が一致しているかの検算判定です。✕の場合は、その左欄の入力内容に誤りがあります。</t>
    <rPh sb="0" eb="2">
      <t>カキ</t>
    </rPh>
    <rPh sb="3" eb="4">
      <t>カク</t>
    </rPh>
    <rPh sb="4" eb="6">
      <t>カモク</t>
    </rPh>
    <rPh sb="7" eb="9">
      <t>ケッサン</t>
    </rPh>
    <rPh sb="9" eb="11">
      <t>ミコミ</t>
    </rPh>
    <rPh sb="11" eb="12">
      <t>ガク</t>
    </rPh>
    <rPh sb="13" eb="15">
      <t>メイサイ</t>
    </rPh>
    <rPh sb="16" eb="18">
      <t>ゴウケイ</t>
    </rPh>
    <rPh sb="19" eb="21">
      <t>イッチ</t>
    </rPh>
    <rPh sb="27" eb="29">
      <t>ケンザン</t>
    </rPh>
    <rPh sb="29" eb="31">
      <t>ハンテイ</t>
    </rPh>
    <rPh sb="36" eb="38">
      <t>バアイ</t>
    </rPh>
    <rPh sb="42" eb="43">
      <t>ヒダリ</t>
    </rPh>
    <rPh sb="43" eb="44">
      <t>ラン</t>
    </rPh>
    <rPh sb="45" eb="47">
      <t>ニュウリョク</t>
    </rPh>
    <rPh sb="47" eb="49">
      <t>ナイヨウ</t>
    </rPh>
    <rPh sb="50" eb="51">
      <t>アヤマ</t>
    </rPh>
    <phoneticPr fontId="2"/>
  </si>
  <si>
    <t>下記は各科目の決算見込額が予算現学を超過していないかの検算判定です。✕の場合は、その左欄の入力内容に誤りがあります。</t>
    <rPh sb="0" eb="2">
      <t>カキ</t>
    </rPh>
    <rPh sb="3" eb="4">
      <t>カク</t>
    </rPh>
    <rPh sb="4" eb="6">
      <t>カモク</t>
    </rPh>
    <rPh sb="7" eb="9">
      <t>ケッサン</t>
    </rPh>
    <rPh sb="9" eb="11">
      <t>ミコミ</t>
    </rPh>
    <rPh sb="11" eb="12">
      <t>ガク</t>
    </rPh>
    <rPh sb="13" eb="15">
      <t>ヨサン</t>
    </rPh>
    <rPh sb="15" eb="17">
      <t>ゲンガク</t>
    </rPh>
    <rPh sb="18" eb="20">
      <t>チョウカ</t>
    </rPh>
    <rPh sb="27" eb="29">
      <t>ケンザン</t>
    </rPh>
    <rPh sb="29" eb="31">
      <t>ハンテイ</t>
    </rPh>
    <rPh sb="36" eb="38">
      <t>バアイ</t>
    </rPh>
    <rPh sb="42" eb="43">
      <t>ヒダリ</t>
    </rPh>
    <rPh sb="43" eb="44">
      <t>ラン</t>
    </rPh>
    <rPh sb="45" eb="47">
      <t>ニュウリョク</t>
    </rPh>
    <rPh sb="47" eb="49">
      <t>ナイヨウ</t>
    </rPh>
    <rPh sb="50" eb="51">
      <t>アヤマ</t>
    </rPh>
    <phoneticPr fontId="2"/>
  </si>
  <si>
    <t>各金額の正誤判定です。✕の場合は、その上欄の入力内容に誤りがあります。</t>
    <rPh sb="0" eb="1">
      <t>カク</t>
    </rPh>
    <rPh sb="1" eb="3">
      <t>キンガク</t>
    </rPh>
    <rPh sb="4" eb="6">
      <t>セイゴ</t>
    </rPh>
    <rPh sb="6" eb="8">
      <t>ハンテイ</t>
    </rPh>
    <rPh sb="13" eb="15">
      <t>バアイ</t>
    </rPh>
    <rPh sb="19" eb="20">
      <t>ウエ</t>
    </rPh>
    <rPh sb="20" eb="21">
      <t>ラン</t>
    </rPh>
    <rPh sb="22" eb="24">
      <t>ニュウリョク</t>
    </rPh>
    <rPh sb="24" eb="26">
      <t>ナイヨウ</t>
    </rPh>
    <rPh sb="27" eb="28">
      <t>アヤマ</t>
    </rPh>
    <phoneticPr fontId="2"/>
  </si>
  <si>
    <t>※この行は挿入禁止</t>
    <phoneticPr fontId="2"/>
  </si>
  <si>
    <t>セルの(カーソルを合わせると表示される)コメントの説明や印刷範囲外に設置されている各検算が「○」になっているかをご確認ください。検算判定(金額関係)の他、誤字・脱字や内容の矛盾が無いかも十分にご確認ください。</t>
    <rPh sb="9" eb="10">
      <t>ア</t>
    </rPh>
    <rPh sb="14" eb="16">
      <t>ヒョウジ</t>
    </rPh>
    <rPh sb="25" eb="27">
      <t>セツメイ</t>
    </rPh>
    <rPh sb="28" eb="30">
      <t>インサツ</t>
    </rPh>
    <rPh sb="30" eb="33">
      <t>ハンイガイ</t>
    </rPh>
    <rPh sb="34" eb="36">
      <t>セッチ</t>
    </rPh>
    <rPh sb="41" eb="42">
      <t>カク</t>
    </rPh>
    <rPh sb="42" eb="44">
      <t>ケンザン</t>
    </rPh>
    <rPh sb="57" eb="59">
      <t>カクニン</t>
    </rPh>
    <rPh sb="64" eb="66">
      <t>ケンザン</t>
    </rPh>
    <rPh sb="66" eb="68">
      <t>ハンテイ</t>
    </rPh>
    <rPh sb="69" eb="71">
      <t>キンガク</t>
    </rPh>
    <rPh sb="71" eb="73">
      <t>カンケイ</t>
    </rPh>
    <rPh sb="75" eb="76">
      <t>ホカ</t>
    </rPh>
    <rPh sb="83" eb="85">
      <t>ナイヨウ</t>
    </rPh>
    <rPh sb="86" eb="88">
      <t>ムジュン</t>
    </rPh>
    <rPh sb="89" eb="90">
      <t>ナ</t>
    </rPh>
    <rPh sb="93" eb="95">
      <t>ジュウブン</t>
    </rPh>
    <rPh sb="97" eb="99">
      <t>カクニン</t>
    </rPh>
    <phoneticPr fontId="2"/>
  </si>
  <si>
    <t>↖予算の補正や流用がある場合は、FG列をそれぞれ再表示させてください。使用しない列は非表示にしてください。</t>
    <rPh sb="1" eb="3">
      <t>ヨサン</t>
    </rPh>
    <rPh sb="4" eb="6">
      <t>ホセイ</t>
    </rPh>
    <rPh sb="7" eb="9">
      <t>リュウヨウ</t>
    </rPh>
    <rPh sb="12" eb="14">
      <t>バアイ</t>
    </rPh>
    <rPh sb="18" eb="19">
      <t>レツ</t>
    </rPh>
    <rPh sb="24" eb="27">
      <t>サイヒョウジ</t>
    </rPh>
    <rPh sb="35" eb="37">
      <t>シヨウ</t>
    </rPh>
    <rPh sb="40" eb="41">
      <t>レツ</t>
    </rPh>
    <rPh sb="42" eb="45">
      <t>ヒヒョウジ</t>
    </rPh>
    <phoneticPr fontId="2"/>
  </si>
  <si>
    <t>令和７年度</t>
    <rPh sb="0" eb="2">
      <t>レイワ</t>
    </rPh>
    <rPh sb="3" eb="5">
      <t>ネンド</t>
    </rPh>
    <phoneticPr fontId="2"/>
  </si>
  <si>
    <t>令和８年度</t>
    <rPh sb="0" eb="2">
      <t>レイワ</t>
    </rPh>
    <rPh sb="3" eb="5">
      <t>ネンド</t>
    </rPh>
    <phoneticPr fontId="2"/>
  </si>
  <si>
    <t xml:space="preserve">令和７年度執行状況見込調書 </t>
    <rPh sb="7" eb="9">
      <t>ジョウキョウ</t>
    </rPh>
    <phoneticPr fontId="2"/>
  </si>
  <si>
    <t>予算額
令和７年度
当初予算</t>
  </si>
  <si>
    <t>（令和８年度予算書の繰越額と一致）</t>
    <rPh sb="1" eb="3">
      <t>レイワ</t>
    </rPh>
    <rPh sb="4" eb="6">
      <t>ネンド</t>
    </rPh>
    <rPh sb="6" eb="8">
      <t>ヨサン</t>
    </rPh>
    <rPh sb="8" eb="9">
      <t>ショ</t>
    </rPh>
    <rPh sb="10" eb="12">
      <t>クリコシ</t>
    </rPh>
    <rPh sb="12" eb="13">
      <t>ガク</t>
    </rPh>
    <rPh sb="14" eb="16">
      <t>イッチ</t>
    </rPh>
    <phoneticPr fontId="2"/>
  </si>
  <si>
    <t>令　和　８　年　度　予　算　概　要</t>
    <rPh sb="0" eb="1">
      <t>レイ</t>
    </rPh>
    <rPh sb="2" eb="3">
      <t>ワ</t>
    </rPh>
    <rPh sb="6" eb="7">
      <t>トシ</t>
    </rPh>
    <rPh sb="8" eb="9">
      <t>ド</t>
    </rPh>
    <rPh sb="10" eb="11">
      <t>ヨ</t>
    </rPh>
    <rPh sb="12" eb="13">
      <t>ザン</t>
    </rPh>
    <rPh sb="14" eb="15">
      <t>オオムネ</t>
    </rPh>
    <rPh sb="16" eb="17">
      <t>ヨウ</t>
    </rPh>
    <phoneticPr fontId="2"/>
  </si>
  <si>
    <t>(別紙様式５）</t>
    <rPh sb="1" eb="3">
      <t>ベッシ</t>
    </rPh>
    <rPh sb="3" eb="5">
      <t>ヨウシキ</t>
    </rPh>
    <phoneticPr fontId="2"/>
  </si>
  <si>
    <t>　前年度負担金要求に係る指摘事項等について、下記のとおり措置しましたので報告します。</t>
    <rPh sb="1" eb="3">
      <t>レイワ</t>
    </rPh>
    <rPh sb="4" eb="6">
      <t>ネンド</t>
    </rPh>
    <rPh sb="6" eb="11">
      <t>フタンキンヨウキュウ</t>
    </rPh>
    <rPh sb="12" eb="13">
      <t>カカ</t>
    </rPh>
    <rPh sb="14" eb="16">
      <t>ジコウ</t>
    </rPh>
    <rPh sb="16" eb="17">
      <t>トウ</t>
    </rPh>
    <rPh sb="24" eb="26">
      <t>カキ</t>
    </rPh>
    <rPh sb="30" eb="32">
      <t>ソチ</t>
    </rPh>
    <rPh sb="38" eb="40">
      <t>ホウコク</t>
    </rPh>
    <phoneticPr fontId="2"/>
  </si>
  <si>
    <t>　○措置事項（指摘事項等の改善のため、行っていることを記入してください。）</t>
    <rPh sb="2" eb="6">
      <t>ソチジコウ</t>
    </rPh>
    <rPh sb="7" eb="12">
      <t>シテキジコウトウ</t>
    </rPh>
    <rPh sb="13" eb="15">
      <t>カイゼン</t>
    </rPh>
    <rPh sb="19" eb="20">
      <t>オコナ</t>
    </rPh>
    <rPh sb="27" eb="29">
      <t>キニュウ</t>
    </rPh>
    <phoneticPr fontId="2"/>
  </si>
  <si>
    <t>　〇措置状況　（予定も含め、記入してください。）</t>
    <rPh sb="2" eb="6">
      <t>ソチジョウキョウ</t>
    </rPh>
    <rPh sb="8" eb="10">
      <t>ヨテイ</t>
    </rPh>
    <rPh sb="11" eb="12">
      <t>フク</t>
    </rPh>
    <rPh sb="14" eb="16">
      <t>キニュウ</t>
    </rPh>
    <phoneticPr fontId="2"/>
  </si>
  <si>
    <t>1.</t>
    <phoneticPr fontId="2"/>
  </si>
  <si>
    <t>対処している。</t>
    <rPh sb="0" eb="2">
      <t>タイショ</t>
    </rPh>
    <phoneticPr fontId="2"/>
  </si>
  <si>
    <t>2.</t>
    <phoneticPr fontId="2"/>
  </si>
  <si>
    <t>対処予定である。（　　　年　　　月頃を予定）</t>
    <rPh sb="0" eb="2">
      <t>タイショ</t>
    </rPh>
    <rPh sb="2" eb="4">
      <t>ヨテイ</t>
    </rPh>
    <rPh sb="12" eb="13">
      <t>ネン</t>
    </rPh>
    <rPh sb="16" eb="17">
      <t>ツキ</t>
    </rPh>
    <rPh sb="17" eb="18">
      <t>ゴロ</t>
    </rPh>
    <rPh sb="19" eb="21">
      <t>ヨテイ</t>
    </rPh>
    <phoneticPr fontId="2"/>
  </si>
  <si>
    <t>　○指摘事項等の状況</t>
    <rPh sb="2" eb="7">
      <t>シテキジコウトウ</t>
    </rPh>
    <rPh sb="8" eb="10">
      <t>ジョウキョウ</t>
    </rPh>
    <phoneticPr fontId="2"/>
  </si>
  <si>
    <t>改善傾向にある。</t>
    <rPh sb="0" eb="2">
      <t>カイゼン</t>
    </rPh>
    <rPh sb="2" eb="4">
      <t>ケイコウ</t>
    </rPh>
    <phoneticPr fontId="2"/>
  </si>
  <si>
    <t>改善できない理由がある。</t>
    <rPh sb="0" eb="2">
      <t>カイゼン</t>
    </rPh>
    <rPh sb="6" eb="8">
      <t>リユウ</t>
    </rPh>
    <phoneticPr fontId="2"/>
  </si>
  <si>
    <t>3.</t>
    <phoneticPr fontId="2"/>
  </si>
  <si>
    <t>改善できていない。</t>
    <rPh sb="0" eb="2">
      <t>カイゼン</t>
    </rPh>
    <phoneticPr fontId="2"/>
  </si>
  <si>
    <t>　○改善状況の詳細　（改善できていない場合は、その理由を記載してください。）</t>
    <rPh sb="2" eb="4">
      <t>カイゼン</t>
    </rPh>
    <rPh sb="4" eb="6">
      <t>ジョウキョウ</t>
    </rPh>
    <rPh sb="7" eb="9">
      <t>ショウサイ</t>
    </rPh>
    <rPh sb="11" eb="13">
      <t>カイゼン</t>
    </rPh>
    <rPh sb="19" eb="21">
      <t>バアイ</t>
    </rPh>
    <rPh sb="25" eb="27">
      <t>リユウ</t>
    </rPh>
    <rPh sb="28" eb="30">
      <t>キサイ</t>
    </rPh>
    <phoneticPr fontId="2"/>
  </si>
  <si>
    <t>【※審査方針より抜粋※】　</t>
    <rPh sb="2" eb="6">
      <t>シンサホウシン</t>
    </rPh>
    <rPh sb="8" eb="10">
      <t>バッスイ</t>
    </rPh>
    <phoneticPr fontId="2"/>
  </si>
  <si>
    <t>　2.　審査の重点事項　</t>
    <phoneticPr fontId="2"/>
  </si>
  <si>
    <t>　　前年度の負担金要求に係る指摘事項、指示事項、改善事項等の是正状況</t>
    <phoneticPr fontId="2"/>
  </si>
  <si>
    <t>　3　その他留意事項</t>
    <phoneticPr fontId="2"/>
  </si>
  <si>
    <t>　　（4）前年度予算執行状況審査等において指摘・指導のあった事項については、十分精査し是正すること。</t>
    <phoneticPr fontId="2"/>
  </si>
  <si>
    <t>指摘事項等に対する措置状況</t>
    <rPh sb="0" eb="4">
      <t>シテキジコウ</t>
    </rPh>
    <rPh sb="4" eb="5">
      <t>トウ</t>
    </rPh>
    <rPh sb="6" eb="7">
      <t>タイ</t>
    </rPh>
    <rPh sb="9" eb="11">
      <t>ソチ</t>
    </rPh>
    <rPh sb="11" eb="1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</si>
</sst>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8">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b/>
      <sz val="11"/>
      <name val="ＭＳ ゴシック"/>
      <family val="3"/>
      <charset val="128"/>
    </font>
    <font>
      <b/>
      <sz val="14"/>
      <name val="ＭＳ ゴシック"/>
      <family val="3"/>
      <charset val="128"/>
    </font>
    <font>
      <b/>
      <sz val="14"/>
      <color indexed="8"/>
      <name val="ＭＳ ゴシック"/>
      <family val="3"/>
      <charset val="128"/>
    </font>
    <font>
      <b/>
      <sz val="14"/>
      <color indexed="9"/>
      <name val="ＭＳ ゴシック"/>
      <family val="3"/>
      <charset val="128"/>
    </font>
    <font>
      <sz val="11"/>
      <color theme="1"/>
      <name val="ＭＳ Ｐゴシック"/>
      <family val="3"/>
      <charset val="128"/>
      <scheme val="minor"/>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明朝"/>
      <family val="1"/>
      <charset val="128"/>
    </font>
    <font>
      <sz val="10"/>
      <color theme="1"/>
      <name val="ＭＳ Ｐゴシック"/>
      <family val="3"/>
      <charset val="128"/>
      <scheme val="minor"/>
    </font>
    <font>
      <sz val="11"/>
      <color theme="1"/>
      <name val="ＭＳ 明朝"/>
      <family val="1"/>
      <charset val="128"/>
    </font>
    <font>
      <b/>
      <u/>
      <sz val="12"/>
      <color theme="1"/>
      <name val="ＭＳ ゴシック"/>
      <family val="3"/>
      <charset val="128"/>
    </font>
    <font>
      <b/>
      <sz val="12"/>
      <color theme="1"/>
      <name val="ＭＳ ゴシック"/>
      <family val="3"/>
      <charset val="128"/>
    </font>
    <font>
      <sz val="14"/>
      <color theme="1"/>
      <name val="ＭＳ ゴシック"/>
      <family val="3"/>
      <charset val="128"/>
    </font>
    <font>
      <b/>
      <sz val="18"/>
      <color theme="1"/>
      <name val="ＭＳ ゴシック"/>
      <family val="3"/>
      <charset val="128"/>
    </font>
    <font>
      <b/>
      <u/>
      <sz val="14"/>
      <name val="ＭＳ ゴシック"/>
      <family val="3"/>
      <charset val="128"/>
    </font>
    <font>
      <b/>
      <u/>
      <sz val="14"/>
      <color theme="1"/>
      <name val="ＭＳ ゴシック"/>
      <family val="3"/>
      <charset val="128"/>
    </font>
    <font>
      <sz val="12"/>
      <name val="ＭＳ Ｐゴシック"/>
      <family val="3"/>
      <charset val="128"/>
    </font>
    <font>
      <b/>
      <sz val="12"/>
      <name val="ＭＳ ゴシック"/>
      <family val="3"/>
      <charset val="128"/>
    </font>
    <font>
      <sz val="12"/>
      <color theme="1"/>
      <name val="ＭＳ ゴシック"/>
      <family val="3"/>
      <charset val="128"/>
    </font>
    <font>
      <b/>
      <sz val="16"/>
      <color rgb="FFFF0000"/>
      <name val="ＭＳ Ｐゴシック"/>
      <family val="3"/>
      <charset val="128"/>
    </font>
    <font>
      <b/>
      <sz val="9"/>
      <color indexed="81"/>
      <name val="MS P ゴシック"/>
      <family val="3"/>
      <charset val="128"/>
    </font>
    <font>
      <sz val="9"/>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24"/>
      <name val="ＭＳ Ｐゴシック"/>
      <family val="3"/>
      <charset val="128"/>
    </font>
    <font>
      <b/>
      <sz val="12"/>
      <color theme="1"/>
      <name val="ＭＳ Ｐゴシック"/>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diagonalUp="1">
      <left style="thin">
        <color indexed="64"/>
      </left>
      <right style="hair">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28">
    <xf numFmtId="0" fontId="0" fillId="0" borderId="0" xfId="0">
      <alignment vertical="center"/>
    </xf>
    <xf numFmtId="38" fontId="0" fillId="0" borderId="9" xfId="1" applyFont="1" applyBorder="1">
      <alignment vertical="center"/>
    </xf>
    <xf numFmtId="38" fontId="0" fillId="0" borderId="10" xfId="1" applyFont="1" applyBorder="1">
      <alignment vertical="center"/>
    </xf>
    <xf numFmtId="38" fontId="0" fillId="0" borderId="11" xfId="1" applyFont="1" applyBorder="1">
      <alignment vertical="center"/>
    </xf>
    <xf numFmtId="0" fontId="9"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8" xfId="0" applyFont="1" applyBorder="1" applyAlignment="1">
      <alignment horizontal="distributed" vertical="center" justifyLastLine="1"/>
    </xf>
    <xf numFmtId="0" fontId="4" fillId="0" borderId="12" xfId="0" applyFont="1" applyBorder="1" applyAlignment="1">
      <alignment horizontal="center" vertical="center"/>
    </xf>
    <xf numFmtId="0" fontId="4" fillId="0" borderId="13" xfId="0" applyFont="1" applyBorder="1" applyAlignment="1">
      <alignment horizontal="distributed" vertical="center" justifyLastLine="1"/>
    </xf>
    <xf numFmtId="0" fontId="10" fillId="0" borderId="0" xfId="0" applyFont="1">
      <alignment vertical="center"/>
    </xf>
    <xf numFmtId="0" fontId="10" fillId="0" borderId="15" xfId="0" applyFont="1" applyBorder="1" applyAlignment="1">
      <alignment horizontal="center" vertical="center"/>
    </xf>
    <xf numFmtId="0" fontId="10" fillId="0" borderId="16" xfId="0" applyFont="1" applyBorder="1" applyAlignment="1">
      <alignment horizontal="distributed" vertical="center"/>
    </xf>
    <xf numFmtId="0" fontId="10" fillId="0" borderId="17" xfId="0" applyFont="1" applyBorder="1">
      <alignment vertical="center"/>
    </xf>
    <xf numFmtId="0" fontId="10" fillId="0" borderId="18" xfId="0" applyFont="1" applyBorder="1" applyAlignment="1">
      <alignment horizontal="center" vertical="center"/>
    </xf>
    <xf numFmtId="0" fontId="10" fillId="0" borderId="19" xfId="0" applyFont="1" applyBorder="1" applyAlignment="1">
      <alignment horizontal="distributed" vertical="center"/>
    </xf>
    <xf numFmtId="0" fontId="10" fillId="0" borderId="4" xfId="0" applyFont="1" applyBorder="1">
      <alignment vertical="center"/>
    </xf>
    <xf numFmtId="0" fontId="10" fillId="0" borderId="19" xfId="0" applyFont="1" applyBorder="1">
      <alignment vertical="center"/>
    </xf>
    <xf numFmtId="0" fontId="10" fillId="0" borderId="18" xfId="0" applyFont="1" applyBorder="1">
      <alignment vertical="center"/>
    </xf>
    <xf numFmtId="0" fontId="10" fillId="0" borderId="20" xfId="0" applyFont="1" applyBorder="1">
      <alignment vertical="center"/>
    </xf>
    <xf numFmtId="0" fontId="10" fillId="0" borderId="19" xfId="0" applyFont="1" applyBorder="1" applyAlignment="1">
      <alignment horizontal="right" vertical="center" indent="1"/>
    </xf>
    <xf numFmtId="0" fontId="11" fillId="0" borderId="0" xfId="0" applyFo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38" fontId="0" fillId="0" borderId="0" xfId="0" applyNumberFormat="1" applyAlignment="1">
      <alignment horizontal="right" vertical="center"/>
    </xf>
    <xf numFmtId="0" fontId="14" fillId="0" borderId="0" xfId="0" applyFont="1" applyAlignment="1">
      <alignment horizontal="center" vertical="center"/>
    </xf>
    <xf numFmtId="0" fontId="11" fillId="0" borderId="0" xfId="0" applyFont="1" applyAlignment="1">
      <alignment horizontal="right" vertical="center"/>
    </xf>
    <xf numFmtId="38" fontId="0" fillId="0" borderId="12" xfId="1" applyFont="1" applyBorder="1">
      <alignment vertical="center"/>
    </xf>
    <xf numFmtId="38" fontId="0" fillId="0" borderId="13" xfId="1" applyFont="1" applyBorder="1">
      <alignment vertical="center"/>
    </xf>
    <xf numFmtId="38" fontId="0" fillId="0" borderId="14" xfId="1" applyFont="1" applyBorder="1">
      <alignment vertical="center"/>
    </xf>
    <xf numFmtId="0" fontId="11"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20" fillId="0" borderId="0" xfId="0" applyFont="1" applyAlignment="1">
      <alignment horizontal="right" vertical="center"/>
    </xf>
    <xf numFmtId="0" fontId="12" fillId="2" borderId="2" xfId="0" applyFont="1" applyFill="1" applyBorder="1" applyAlignment="1">
      <alignment vertical="center" shrinkToFit="1"/>
    </xf>
    <xf numFmtId="0" fontId="12" fillId="2" borderId="2" xfId="0" applyFont="1" applyFill="1" applyBorder="1" applyAlignment="1">
      <alignment horizontal="left" vertical="center" shrinkToFit="1"/>
    </xf>
    <xf numFmtId="0" fontId="12" fillId="2" borderId="18" xfId="0" applyFont="1" applyFill="1" applyBorder="1" applyAlignment="1">
      <alignment horizontal="left" vertical="center" shrinkToFit="1"/>
    </xf>
    <xf numFmtId="0" fontId="12" fillId="2" borderId="10" xfId="0" applyFont="1" applyFill="1" applyBorder="1" applyAlignment="1">
      <alignment horizontal="center" vertical="center" shrinkToFit="1"/>
    </xf>
    <xf numFmtId="0" fontId="10" fillId="0" borderId="40" xfId="0" applyFont="1" applyBorder="1" applyAlignment="1">
      <alignment horizontal="center" vertical="center"/>
    </xf>
    <xf numFmtId="0" fontId="10" fillId="0" borderId="0" xfId="0" applyFont="1" applyAlignment="1">
      <alignment horizontal="distributed" vertical="center"/>
    </xf>
    <xf numFmtId="0" fontId="10" fillId="0" borderId="44" xfId="0" applyFont="1" applyBorder="1">
      <alignment vertical="center"/>
    </xf>
    <xf numFmtId="0" fontId="10" fillId="0" borderId="43" xfId="0" applyFont="1" applyBorder="1">
      <alignment vertical="center"/>
    </xf>
    <xf numFmtId="0" fontId="10" fillId="0" borderId="23" xfId="0" applyFont="1" applyBorder="1" applyAlignment="1">
      <alignment horizontal="distributed" vertical="center"/>
    </xf>
    <xf numFmtId="0" fontId="10" fillId="0" borderId="45" xfId="0" applyFont="1" applyBorder="1">
      <alignment vertical="center"/>
    </xf>
    <xf numFmtId="0" fontId="10" fillId="0" borderId="46" xfId="0" applyFont="1" applyBorder="1" applyAlignment="1">
      <alignment horizontal="right" vertical="center" indent="2"/>
    </xf>
    <xf numFmtId="0" fontId="10" fillId="0" borderId="22" xfId="0" applyFont="1" applyBorder="1" applyAlignment="1">
      <alignment horizontal="right" vertical="center"/>
    </xf>
    <xf numFmtId="0" fontId="24" fillId="0" borderId="0" xfId="0" applyFont="1" applyAlignment="1">
      <alignment horizontal="center" vertical="center"/>
    </xf>
    <xf numFmtId="0" fontId="26" fillId="0" borderId="0" xfId="0" applyFont="1" applyAlignment="1">
      <alignment vertical="center" wrapText="1"/>
    </xf>
    <xf numFmtId="0" fontId="27" fillId="0" borderId="0" xfId="0" applyFont="1">
      <alignment vertical="center"/>
    </xf>
    <xf numFmtId="0" fontId="18" fillId="0" borderId="0" xfId="0" applyFont="1" applyAlignment="1">
      <alignment horizontal="left" vertical="center"/>
    </xf>
    <xf numFmtId="0" fontId="11" fillId="0" borderId="0" xfId="0" applyFont="1" applyAlignment="1">
      <alignment horizontal="left" vertical="center"/>
    </xf>
    <xf numFmtId="0" fontId="0" fillId="0" borderId="41" xfId="0" applyBorder="1" applyAlignment="1">
      <alignment horizontal="center" vertical="center"/>
    </xf>
    <xf numFmtId="0" fontId="0" fillId="0" borderId="24" xfId="0" applyBorder="1" applyAlignment="1">
      <alignment horizontal="center" vertical="center"/>
    </xf>
    <xf numFmtId="0" fontId="28" fillId="0" borderId="0" xfId="0" applyFont="1">
      <alignment vertical="center"/>
    </xf>
    <xf numFmtId="0" fontId="0" fillId="0" borderId="0" xfId="0" applyAlignment="1">
      <alignment vertical="top"/>
    </xf>
    <xf numFmtId="0" fontId="30"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176" fontId="11" fillId="0" borderId="54" xfId="0" applyNumberFormat="1" applyFont="1" applyBorder="1">
      <alignment vertical="center"/>
    </xf>
    <xf numFmtId="176" fontId="12" fillId="0" borderId="2"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2" fillId="2" borderId="2" xfId="1" applyNumberFormat="1" applyFont="1" applyFill="1" applyBorder="1" applyAlignment="1">
      <alignment horizontal="right" vertical="center" shrinkToFit="1"/>
    </xf>
    <xf numFmtId="176" fontId="13" fillId="2" borderId="2" xfId="0" applyNumberFormat="1" applyFont="1" applyFill="1" applyBorder="1" applyAlignment="1">
      <alignment vertical="center" shrinkToFit="1"/>
    </xf>
    <xf numFmtId="176" fontId="12" fillId="2" borderId="10" xfId="1" applyNumberFormat="1" applyFont="1" applyFill="1" applyBorder="1" applyAlignment="1">
      <alignment vertical="center" shrinkToFit="1"/>
    </xf>
    <xf numFmtId="176" fontId="12" fillId="2" borderId="10" xfId="1" applyNumberFormat="1" applyFont="1" applyFill="1" applyBorder="1" applyAlignment="1">
      <alignment horizontal="right" vertical="center" shrinkToFit="1"/>
    </xf>
    <xf numFmtId="176" fontId="12" fillId="2" borderId="2" xfId="1" applyNumberFormat="1" applyFont="1" applyFill="1" applyBorder="1" applyAlignment="1">
      <alignment vertical="center" shrinkToFit="1"/>
    </xf>
    <xf numFmtId="176" fontId="13" fillId="0" borderId="2" xfId="0" applyNumberFormat="1" applyFont="1" applyBorder="1" applyAlignment="1">
      <alignment horizontal="right" vertical="center"/>
    </xf>
    <xf numFmtId="0" fontId="12" fillId="0" borderId="0" xfId="0" applyFont="1" applyAlignment="1">
      <alignment horizontal="center" vertical="center" shrinkToFit="1"/>
    </xf>
    <xf numFmtId="0" fontId="10" fillId="0" borderId="10" xfId="0" applyFont="1" applyBorder="1" applyAlignment="1">
      <alignment horizontal="center" vertical="center"/>
    </xf>
    <xf numFmtId="176" fontId="13" fillId="2" borderId="10" xfId="0" applyNumberFormat="1" applyFont="1" applyFill="1" applyBorder="1" applyAlignment="1">
      <alignment vertical="center" shrinkToFit="1"/>
    </xf>
    <xf numFmtId="0" fontId="0" fillId="0" borderId="65" xfId="0" applyBorder="1" applyAlignment="1">
      <alignment horizontal="center" vertical="center"/>
    </xf>
    <xf numFmtId="0" fontId="0" fillId="0" borderId="65" xfId="0" applyBorder="1" applyAlignment="1">
      <alignment vertical="center" wrapText="1"/>
    </xf>
    <xf numFmtId="0" fontId="0" fillId="0" borderId="40" xfId="0" applyBorder="1" applyAlignment="1">
      <alignment horizontal="center" vertical="center"/>
    </xf>
    <xf numFmtId="0" fontId="26" fillId="0" borderId="44" xfId="0" applyFont="1" applyBorder="1" applyAlignment="1">
      <alignment vertical="center" wrapText="1"/>
    </xf>
    <xf numFmtId="0" fontId="26" fillId="0" borderId="23" xfId="0" applyFont="1" applyBorder="1" applyAlignment="1">
      <alignment vertical="center" wrapText="1"/>
    </xf>
    <xf numFmtId="0" fontId="26" fillId="0" borderId="42" xfId="0" applyFont="1" applyBorder="1" applyAlignment="1">
      <alignment vertical="center" wrapText="1"/>
    </xf>
    <xf numFmtId="0" fontId="0" fillId="0" borderId="44" xfId="0" applyBorder="1">
      <alignment vertical="center"/>
    </xf>
    <xf numFmtId="0" fontId="31" fillId="0" borderId="24" xfId="0" applyFont="1" applyBorder="1" applyAlignment="1">
      <alignment horizontal="center" vertical="center"/>
    </xf>
    <xf numFmtId="0" fontId="26" fillId="0" borderId="23" xfId="0" applyFont="1" applyBorder="1">
      <alignment vertical="center"/>
    </xf>
    <xf numFmtId="0" fontId="26" fillId="0" borderId="0" xfId="0" applyFont="1">
      <alignment vertical="center"/>
    </xf>
    <xf numFmtId="0" fontId="26" fillId="0" borderId="42" xfId="0" applyFont="1" applyBorder="1">
      <alignment vertical="center"/>
    </xf>
    <xf numFmtId="0" fontId="23" fillId="0" borderId="0" xfId="0" applyFont="1">
      <alignment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4" xfId="0" applyFont="1" applyBorder="1" applyAlignment="1">
      <alignment horizontal="left" vertical="center"/>
    </xf>
    <xf numFmtId="0" fontId="33" fillId="0" borderId="40" xfId="0" applyFont="1" applyBorder="1" applyAlignment="1">
      <alignment horizontal="left" vertical="center"/>
    </xf>
    <xf numFmtId="0" fontId="33" fillId="0" borderId="0" xfId="0" applyFont="1" applyAlignment="1">
      <alignment horizontal="left" vertical="center"/>
    </xf>
    <xf numFmtId="0" fontId="33" fillId="0" borderId="44" xfId="0" applyFont="1" applyBorder="1" applyAlignment="1">
      <alignment horizontal="left" vertical="center"/>
    </xf>
    <xf numFmtId="0" fontId="33" fillId="0" borderId="56" xfId="0" applyFont="1" applyBorder="1" applyAlignment="1">
      <alignment horizontal="left" vertical="center"/>
    </xf>
    <xf numFmtId="0" fontId="33" fillId="0" borderId="42" xfId="0" applyFont="1" applyBorder="1" applyAlignment="1">
      <alignment horizontal="left" vertical="center"/>
    </xf>
    <xf numFmtId="0" fontId="33" fillId="0" borderId="68" xfId="0" applyFont="1" applyBorder="1" applyAlignment="1">
      <alignment horizontal="left" vertical="center"/>
    </xf>
    <xf numFmtId="49" fontId="0" fillId="0" borderId="40" xfId="0" applyNumberFormat="1" applyBorder="1" applyAlignment="1">
      <alignment horizontal="center" vertical="center"/>
    </xf>
    <xf numFmtId="0" fontId="34" fillId="0" borderId="0" xfId="0" applyFont="1" applyAlignment="1">
      <alignment horizontal="left" vertical="center"/>
    </xf>
    <xf numFmtId="49" fontId="0" fillId="0" borderId="19" xfId="0" applyNumberFormat="1" applyBorder="1" applyAlignment="1">
      <alignment horizontal="center" vertical="center"/>
    </xf>
    <xf numFmtId="0" fontId="0" fillId="0" borderId="19" xfId="0" applyBorder="1">
      <alignment vertical="center"/>
    </xf>
    <xf numFmtId="0" fontId="0" fillId="0" borderId="40" xfId="0" applyBorder="1">
      <alignment vertical="center"/>
    </xf>
    <xf numFmtId="0" fontId="0" fillId="0" borderId="23" xfId="0" applyBorder="1">
      <alignment vertical="center"/>
    </xf>
    <xf numFmtId="0" fontId="37" fillId="0" borderId="0" xfId="0" applyFont="1" applyAlignment="1">
      <alignment vertical="top"/>
    </xf>
    <xf numFmtId="0" fontId="37" fillId="0" borderId="0" xfId="0" applyFont="1">
      <alignment vertical="center"/>
    </xf>
    <xf numFmtId="0" fontId="5" fillId="0" borderId="0" xfId="0" applyFont="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9" fillId="0" borderId="37" xfId="0" applyFont="1" applyBorder="1" applyAlignment="1">
      <alignment horizontal="right" vertical="center"/>
    </xf>
    <xf numFmtId="0" fontId="5" fillId="0" borderId="37" xfId="0" applyFont="1" applyBorder="1" applyAlignment="1">
      <alignment horizontal="right" vertical="center"/>
    </xf>
    <xf numFmtId="0" fontId="5" fillId="0" borderId="0" xfId="0" applyFont="1" applyAlignment="1">
      <alignment horizontal="center" vertical="center"/>
    </xf>
    <xf numFmtId="0" fontId="11" fillId="0" borderId="0" xfId="0" applyFont="1" applyAlignment="1">
      <alignment horizontal="center" vertical="center"/>
    </xf>
    <xf numFmtId="0" fontId="15" fillId="0" borderId="21" xfId="0" applyFont="1" applyBorder="1" applyAlignment="1">
      <alignment horizontal="right" vertical="center"/>
    </xf>
    <xf numFmtId="0" fontId="16" fillId="0" borderId="21" xfId="0" applyFont="1" applyBorder="1" applyAlignment="1">
      <alignment horizontal="right"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lignment vertical="center"/>
    </xf>
    <xf numFmtId="0" fontId="10" fillId="0" borderId="30" xfId="0" applyFont="1" applyBorder="1">
      <alignment vertical="center"/>
    </xf>
    <xf numFmtId="0" fontId="10" fillId="0" borderId="39"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6" fillId="0" borderId="28" xfId="0" applyFont="1" applyBorder="1" applyAlignment="1">
      <alignment horizontal="left" vertical="top"/>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29" xfId="0" applyFont="1" applyBorder="1" applyAlignment="1">
      <alignment horizontal="left" vertical="top"/>
    </xf>
    <xf numFmtId="0" fontId="16" fillId="0" borderId="21" xfId="0" applyFont="1" applyBorder="1" applyAlignment="1">
      <alignment horizontal="left" vertical="top"/>
    </xf>
    <xf numFmtId="0" fontId="16" fillId="0" borderId="32" xfId="0" applyFont="1" applyBorder="1" applyAlignment="1">
      <alignment horizontal="left" vertical="top"/>
    </xf>
    <xf numFmtId="0" fontId="21" fillId="0" borderId="6" xfId="0" applyFont="1" applyBorder="1" applyAlignment="1">
      <alignment horizontal="left" vertical="top" wrapText="1"/>
    </xf>
    <xf numFmtId="0" fontId="21" fillId="0" borderId="1" xfId="0" applyFont="1" applyBorder="1" applyAlignment="1">
      <alignment horizontal="left" vertical="top" wrapText="1"/>
    </xf>
    <xf numFmtId="0" fontId="21" fillId="0" borderId="33" xfId="0" applyFont="1" applyBorder="1" applyAlignment="1">
      <alignment horizontal="left" vertical="top" wrapText="1"/>
    </xf>
    <xf numFmtId="0" fontId="21" fillId="0" borderId="34" xfId="0" applyFont="1" applyBorder="1" applyAlignment="1">
      <alignment horizontal="left" vertical="top" wrapText="1"/>
    </xf>
    <xf numFmtId="0" fontId="21" fillId="0" borderId="0" xfId="0" applyFont="1" applyAlignment="1">
      <alignment horizontal="left" vertical="top" wrapText="1"/>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5" fillId="0" borderId="0" xfId="0" applyFont="1" applyAlignment="1">
      <alignment horizontal="left" vertical="center"/>
    </xf>
    <xf numFmtId="0" fontId="32" fillId="0" borderId="66" xfId="0" applyFont="1" applyBorder="1" applyAlignment="1">
      <alignment horizontal="center" vertical="center"/>
    </xf>
    <xf numFmtId="0" fontId="32" fillId="0" borderId="10" xfId="0" applyFont="1" applyBorder="1" applyAlignment="1">
      <alignment horizontal="center" vertical="center"/>
    </xf>
    <xf numFmtId="0" fontId="32" fillId="0" borderId="67" xfId="0" applyFont="1" applyBorder="1" applyAlignment="1">
      <alignment horizontal="center" vertical="center"/>
    </xf>
    <xf numFmtId="0" fontId="29" fillId="0" borderId="0" xfId="0" applyFont="1" applyAlignment="1">
      <alignment vertical="center" wrapText="1"/>
    </xf>
    <xf numFmtId="0" fontId="0" fillId="0" borderId="44" xfId="0" applyBorder="1" applyAlignment="1">
      <alignment vertical="center" wrapText="1"/>
    </xf>
    <xf numFmtId="0" fontId="0" fillId="0" borderId="10" xfId="0" applyBorder="1" applyAlignment="1">
      <alignment horizontal="center" vertical="center"/>
    </xf>
    <xf numFmtId="0" fontId="0" fillId="0" borderId="55" xfId="0" applyBorder="1" applyAlignment="1">
      <alignment horizontal="center" vertical="center"/>
    </xf>
    <xf numFmtId="176" fontId="27" fillId="0" borderId="62" xfId="0" applyNumberFormat="1" applyFont="1" applyBorder="1" applyAlignment="1">
      <alignment horizontal="center" vertical="center"/>
    </xf>
    <xf numFmtId="176" fontId="27" fillId="0" borderId="63" xfId="0" applyNumberFormat="1" applyFont="1" applyBorder="1" applyAlignment="1">
      <alignment horizontal="center" vertical="center"/>
    </xf>
    <xf numFmtId="176" fontId="27" fillId="0" borderId="64" xfId="0" applyNumberFormat="1" applyFont="1" applyBorder="1" applyAlignment="1">
      <alignment horizontal="center" vertical="center"/>
    </xf>
    <xf numFmtId="0" fontId="0" fillId="0" borderId="40" xfId="0" applyBorder="1" applyAlignment="1">
      <alignment horizontal="center" vertical="center"/>
    </xf>
    <xf numFmtId="0" fontId="27" fillId="0" borderId="42" xfId="0" applyFont="1" applyBorder="1" applyAlignment="1">
      <alignment horizontal="center" vertical="center"/>
    </xf>
    <xf numFmtId="0" fontId="27" fillId="0" borderId="62" xfId="0" applyFont="1" applyBorder="1" applyAlignment="1">
      <alignment horizontal="center" vertical="center" wrapText="1"/>
    </xf>
    <xf numFmtId="0" fontId="27" fillId="0" borderId="64" xfId="0" applyFont="1" applyBorder="1" applyAlignment="1">
      <alignment horizontal="center" vertical="center" wrapText="1"/>
    </xf>
    <xf numFmtId="0" fontId="0" fillId="0" borderId="55" xfId="0" applyBorder="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right" vertical="center"/>
    </xf>
    <xf numFmtId="0" fontId="11" fillId="0" borderId="42" xfId="0" applyFont="1" applyBorder="1" applyAlignment="1">
      <alignment horizontal="left" vertical="center"/>
    </xf>
    <xf numFmtId="0" fontId="17" fillId="0" borderId="42" xfId="0" applyFont="1" applyBorder="1" applyAlignment="1">
      <alignment horizontal="left" vertical="center"/>
    </xf>
    <xf numFmtId="0" fontId="17" fillId="0" borderId="0" xfId="0" applyFont="1" applyAlignment="1">
      <alignment horizontal="left" vertic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4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24" xfId="0" applyFont="1" applyBorder="1" applyAlignment="1">
      <alignment horizontal="center" vertical="center" shrinkToFit="1"/>
    </xf>
    <xf numFmtId="176" fontId="12" fillId="0" borderId="41" xfId="1" applyNumberFormat="1" applyFont="1" applyBorder="1" applyAlignment="1">
      <alignment horizontal="right" vertical="center" shrinkToFit="1"/>
    </xf>
    <xf numFmtId="176" fontId="12" fillId="0" borderId="10" xfId="1" applyNumberFormat="1" applyFont="1" applyBorder="1" applyAlignment="1">
      <alignment horizontal="right" vertical="center" shrinkToFit="1"/>
    </xf>
    <xf numFmtId="176" fontId="12" fillId="0" borderId="24" xfId="1" applyNumberFormat="1" applyFont="1" applyBorder="1" applyAlignment="1">
      <alignment horizontal="right" vertical="center" shrinkToFit="1"/>
    </xf>
    <xf numFmtId="176" fontId="12" fillId="0" borderId="47" xfId="1" applyNumberFormat="1" applyFont="1" applyBorder="1" applyAlignment="1">
      <alignment horizontal="right" vertical="center" shrinkToFit="1"/>
    </xf>
    <xf numFmtId="176" fontId="12" fillId="0" borderId="48" xfId="1" applyNumberFormat="1" applyFont="1" applyBorder="1" applyAlignment="1">
      <alignment horizontal="right" vertical="center" shrinkToFit="1"/>
    </xf>
    <xf numFmtId="176" fontId="12" fillId="0" borderId="49" xfId="1" applyNumberFormat="1" applyFont="1" applyBorder="1" applyAlignment="1">
      <alignment horizontal="right" vertical="center" shrinkToFit="1"/>
    </xf>
    <xf numFmtId="176" fontId="12" fillId="0" borderId="41" xfId="0" applyNumberFormat="1" applyFont="1" applyBorder="1" applyAlignment="1">
      <alignment horizontal="right" vertical="center" shrinkToFit="1"/>
    </xf>
    <xf numFmtId="176" fontId="12" fillId="0" borderId="10" xfId="0" applyNumberFormat="1" applyFont="1" applyBorder="1" applyAlignment="1">
      <alignment horizontal="right" vertical="center" shrinkToFit="1"/>
    </xf>
    <xf numFmtId="176" fontId="12" fillId="0" borderId="24" xfId="0" applyNumberFormat="1" applyFont="1" applyBorder="1" applyAlignment="1">
      <alignment horizontal="right" vertical="center" shrinkToFit="1"/>
    </xf>
    <xf numFmtId="0" fontId="10" fillId="0" borderId="4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4" xfId="0" applyFont="1" applyBorder="1" applyAlignment="1">
      <alignment horizontal="center" vertical="center" shrinkToFit="1"/>
    </xf>
    <xf numFmtId="176" fontId="12" fillId="0" borderId="41" xfId="1" quotePrefix="1" applyNumberFormat="1" applyFont="1" applyBorder="1" applyAlignment="1">
      <alignment horizontal="right" vertical="center" shrinkToFit="1"/>
    </xf>
    <xf numFmtId="176" fontId="12" fillId="0" borderId="24" xfId="1" quotePrefix="1" applyNumberFormat="1" applyFont="1" applyBorder="1" applyAlignment="1">
      <alignment horizontal="right"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41"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176" fontId="12" fillId="2" borderId="41" xfId="1" applyNumberFormat="1" applyFont="1" applyFill="1" applyBorder="1" applyAlignment="1">
      <alignment vertical="center" shrinkToFit="1"/>
    </xf>
    <xf numFmtId="176" fontId="12" fillId="2" borderId="10" xfId="1" applyNumberFormat="1" applyFont="1" applyFill="1" applyBorder="1" applyAlignment="1">
      <alignment vertical="center" shrinkToFit="1"/>
    </xf>
    <xf numFmtId="176" fontId="12" fillId="2" borderId="24" xfId="1" applyNumberFormat="1" applyFont="1" applyFill="1" applyBorder="1" applyAlignment="1">
      <alignment vertical="center" shrinkToFit="1"/>
    </xf>
    <xf numFmtId="176" fontId="12" fillId="2" borderId="41" xfId="1" applyNumberFormat="1" applyFont="1" applyFill="1" applyBorder="1" applyAlignment="1">
      <alignment horizontal="right" vertical="center" shrinkToFit="1"/>
    </xf>
    <xf numFmtId="176" fontId="12" fillId="2" borderId="10" xfId="1" applyNumberFormat="1" applyFont="1" applyFill="1" applyBorder="1" applyAlignment="1">
      <alignment horizontal="right" vertical="center" shrinkToFit="1"/>
    </xf>
    <xf numFmtId="176" fontId="12" fillId="2" borderId="24" xfId="1" applyNumberFormat="1" applyFont="1" applyFill="1" applyBorder="1" applyAlignment="1">
      <alignment horizontal="right" vertical="center" shrinkToFit="1"/>
    </xf>
    <xf numFmtId="176" fontId="12" fillId="2" borderId="2" xfId="1" applyNumberFormat="1" applyFont="1" applyFill="1" applyBorder="1" applyAlignment="1">
      <alignment horizontal="right" vertical="center" shrinkToFit="1"/>
    </xf>
    <xf numFmtId="0" fontId="10" fillId="0" borderId="2" xfId="0" applyFont="1" applyBorder="1" applyAlignment="1">
      <alignment horizontal="center" vertical="center" wrapText="1"/>
    </xf>
    <xf numFmtId="0" fontId="12" fillId="2" borderId="2" xfId="0" applyFont="1" applyFill="1" applyBorder="1" applyAlignment="1">
      <alignment horizontal="center" vertical="center" shrinkToFit="1"/>
    </xf>
    <xf numFmtId="176" fontId="12" fillId="2" borderId="2" xfId="1" applyNumberFormat="1" applyFont="1" applyFill="1" applyBorder="1" applyAlignment="1">
      <alignment vertical="center" shrinkToFit="1"/>
    </xf>
    <xf numFmtId="0" fontId="11" fillId="0" borderId="0" xfId="0" applyFont="1" applyAlignment="1">
      <alignment horizontal="left" vertical="center"/>
    </xf>
    <xf numFmtId="176" fontId="12" fillId="2" borderId="2" xfId="0" applyNumberFormat="1" applyFont="1" applyFill="1" applyBorder="1" applyAlignment="1">
      <alignment horizontal="right" vertical="center" shrinkToFit="1"/>
    </xf>
    <xf numFmtId="0" fontId="14" fillId="0" borderId="2" xfId="0" applyFont="1" applyBorder="1" applyAlignment="1">
      <alignment horizontal="center" vertical="center"/>
    </xf>
    <xf numFmtId="0" fontId="11" fillId="0" borderId="51" xfId="0" applyFont="1" applyBorder="1" applyAlignment="1">
      <alignment horizontal="left" vertical="center"/>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1" fillId="0" borderId="40" xfId="0" applyFont="1" applyBorder="1" applyAlignment="1">
      <alignment horizontal="left" vertical="center"/>
    </xf>
    <xf numFmtId="176" fontId="27" fillId="0" borderId="60" xfId="0" applyNumberFormat="1" applyFont="1" applyBorder="1" applyAlignment="1">
      <alignment horizontal="center" vertical="center"/>
    </xf>
    <xf numFmtId="176" fontId="27" fillId="0" borderId="61" xfId="0" applyNumberFormat="1"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2" xfId="0" applyBorder="1" applyAlignment="1">
      <alignment horizontal="center" vertical="center"/>
    </xf>
    <xf numFmtId="176" fontId="27" fillId="0" borderId="43" xfId="0" applyNumberFormat="1" applyFont="1" applyBorder="1" applyAlignment="1">
      <alignment horizontal="center" vertical="center"/>
    </xf>
    <xf numFmtId="176" fontId="27" fillId="0" borderId="40" xfId="0" applyNumberFormat="1" applyFont="1" applyBorder="1" applyAlignment="1">
      <alignment horizontal="center" vertical="center"/>
    </xf>
    <xf numFmtId="176" fontId="27" fillId="0" borderId="56" xfId="0" applyNumberFormat="1" applyFont="1" applyBorder="1" applyAlignment="1">
      <alignment horizontal="center" vertical="center"/>
    </xf>
    <xf numFmtId="0" fontId="0" fillId="0" borderId="59" xfId="0" applyBorder="1" applyAlignment="1">
      <alignment horizontal="center" vertical="center"/>
    </xf>
    <xf numFmtId="0" fontId="27" fillId="0" borderId="43" xfId="0" applyFont="1" applyBorder="1" applyAlignment="1">
      <alignment horizontal="center" vertical="center" wrapText="1"/>
    </xf>
    <xf numFmtId="0" fontId="27" fillId="0" borderId="56"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29" xfId="0" applyBorder="1" applyAlignment="1">
      <alignment vertical="center" wrapText="1"/>
    </xf>
    <xf numFmtId="0" fontId="0" fillId="0" borderId="21" xfId="0" applyBorder="1">
      <alignment vertical="center"/>
    </xf>
    <xf numFmtId="0" fontId="0" fillId="0" borderId="32" xfId="0" applyBorder="1">
      <alignment vertical="center"/>
    </xf>
    <xf numFmtId="0" fontId="33" fillId="0" borderId="18" xfId="0" applyFont="1" applyBorder="1" applyAlignment="1">
      <alignment horizontal="left" vertical="center"/>
    </xf>
    <xf numFmtId="0" fontId="33" fillId="0" borderId="19" xfId="0" applyFont="1" applyBorder="1" applyAlignment="1">
      <alignment horizontal="left" vertical="center"/>
    </xf>
    <xf numFmtId="0" fontId="33" fillId="0" borderId="4"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4" xfId="0" applyFont="1" applyBorder="1" applyAlignment="1">
      <alignment horizontal="left" vertical="center"/>
    </xf>
    <xf numFmtId="0" fontId="36" fillId="0" borderId="21" xfId="0" applyFont="1" applyBorder="1">
      <alignment vertical="center"/>
    </xf>
    <xf numFmtId="0" fontId="0" fillId="0" borderId="28" xfId="0" applyBorder="1" applyAlignment="1">
      <alignment vertical="center" wrapText="1"/>
    </xf>
    <xf numFmtId="0" fontId="0" fillId="0" borderId="0" xfId="0">
      <alignment vertical="center"/>
    </xf>
    <xf numFmtId="0" fontId="0" fillId="0" borderId="31" xfId="0" applyBorder="1">
      <alignment vertical="center"/>
    </xf>
    <xf numFmtId="0" fontId="0" fillId="0" borderId="0" xfId="0" applyAlignment="1">
      <alignment vertical="center" wrapText="1"/>
    </xf>
    <xf numFmtId="0" fontId="0" fillId="0" borderId="31" xfId="0"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66676</xdr:colOff>
      <xdr:row>4</xdr:row>
      <xdr:rowOff>152400</xdr:rowOff>
    </xdr:from>
    <xdr:to>
      <xdr:col>5</xdr:col>
      <xdr:colOff>1247776</xdr:colOff>
      <xdr:row>7</xdr:row>
      <xdr:rowOff>57150</xdr:rowOff>
    </xdr:to>
    <xdr:sp macro="" textlink="">
      <xdr:nvSpPr>
        <xdr:cNvPr id="2" name="大かっこ 1">
          <a:extLst>
            <a:ext uri="{FF2B5EF4-FFF2-40B4-BE49-F238E27FC236}">
              <a16:creationId xmlns:a16="http://schemas.microsoft.com/office/drawing/2014/main" id="{22A11F2D-B6F1-F2BF-1E33-6899C42A3224}"/>
            </a:ext>
          </a:extLst>
        </xdr:cNvPr>
        <xdr:cNvSpPr/>
      </xdr:nvSpPr>
      <xdr:spPr>
        <a:xfrm>
          <a:off x="419101" y="1485900"/>
          <a:ext cx="6858000"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8"/>
  <sheetViews>
    <sheetView tabSelected="1" view="pageBreakPreview" zoomScaleNormal="100" zoomScaleSheetLayoutView="100" workbookViewId="0">
      <selection sqref="A1:A1048576"/>
    </sheetView>
  </sheetViews>
  <sheetFormatPr defaultRowHeight="13.5"/>
  <cols>
    <col min="1" max="1" width="4.625" customWidth="1"/>
    <col min="2" max="6" width="17.5" customWidth="1"/>
    <col min="7" max="7" width="9" hidden="1" customWidth="1"/>
  </cols>
  <sheetData>
    <row r="2" spans="2:8" ht="24" customHeight="1">
      <c r="B2" s="99" t="s">
        <v>23</v>
      </c>
      <c r="C2" s="99"/>
      <c r="D2" s="99"/>
      <c r="E2" s="99"/>
      <c r="F2" s="99"/>
      <c r="G2" s="99"/>
    </row>
    <row r="3" spans="2:8" ht="28.5" customHeight="1">
      <c r="B3" s="106" t="s">
        <v>115</v>
      </c>
      <c r="C3" s="106"/>
      <c r="D3" s="106"/>
      <c r="E3" s="106"/>
      <c r="F3" s="106"/>
      <c r="G3" s="31"/>
    </row>
    <row r="4" spans="2:8" ht="28.5" customHeight="1" thickBot="1">
      <c r="B4" s="104" t="s">
        <v>19</v>
      </c>
      <c r="C4" s="105"/>
      <c r="D4" s="105"/>
      <c r="E4" s="105"/>
      <c r="F4" s="105"/>
      <c r="G4" s="31"/>
    </row>
    <row r="5" spans="2:8" ht="21.75" customHeight="1" thickTop="1">
      <c r="B5" s="6" t="s">
        <v>0</v>
      </c>
      <c r="C5" s="100" t="s">
        <v>1</v>
      </c>
      <c r="D5" s="7" t="s">
        <v>2</v>
      </c>
      <c r="E5" s="100" t="s">
        <v>3</v>
      </c>
      <c r="F5" s="102" t="s">
        <v>4</v>
      </c>
      <c r="G5" s="5"/>
    </row>
    <row r="6" spans="2:8" ht="21.75" customHeight="1" thickBot="1">
      <c r="B6" s="8" t="s">
        <v>5</v>
      </c>
      <c r="C6" s="101"/>
      <c r="D6" s="9" t="s">
        <v>6</v>
      </c>
      <c r="E6" s="101"/>
      <c r="F6" s="103"/>
      <c r="G6" s="5"/>
    </row>
    <row r="7" spans="2:8" ht="14.25" thickTop="1">
      <c r="B7" s="1"/>
      <c r="C7" s="2"/>
      <c r="D7" s="2"/>
      <c r="E7" s="2"/>
      <c r="F7" s="3"/>
      <c r="H7" t="s">
        <v>84</v>
      </c>
    </row>
    <row r="8" spans="2:8">
      <c r="B8" s="1"/>
      <c r="C8" s="2"/>
      <c r="D8" s="2"/>
      <c r="E8" s="2"/>
      <c r="F8" s="3"/>
    </row>
    <row r="9" spans="2:8">
      <c r="B9" s="1"/>
      <c r="C9" s="2"/>
      <c r="D9" s="2"/>
      <c r="E9" s="2"/>
      <c r="F9" s="3"/>
    </row>
    <row r="10" spans="2:8">
      <c r="B10" s="1"/>
      <c r="C10" s="2"/>
      <c r="D10" s="2"/>
      <c r="E10" s="2"/>
      <c r="F10" s="3"/>
    </row>
    <row r="11" spans="2:8">
      <c r="B11" s="1"/>
      <c r="C11" s="2"/>
      <c r="D11" s="2"/>
      <c r="E11" s="2"/>
      <c r="F11" s="3"/>
    </row>
    <row r="12" spans="2:8">
      <c r="B12" s="1"/>
      <c r="C12" s="2"/>
      <c r="D12" s="2"/>
      <c r="E12" s="2"/>
      <c r="F12" s="3"/>
    </row>
    <row r="13" spans="2:8">
      <c r="B13" s="1"/>
      <c r="C13" s="2"/>
      <c r="D13" s="2"/>
      <c r="E13" s="2"/>
      <c r="F13" s="3"/>
    </row>
    <row r="14" spans="2:8">
      <c r="B14" s="1"/>
      <c r="C14" s="2"/>
      <c r="D14" s="2"/>
      <c r="E14" s="2"/>
      <c r="F14" s="3"/>
    </row>
    <row r="15" spans="2:8">
      <c r="B15" s="1"/>
      <c r="C15" s="2"/>
      <c r="D15" s="2"/>
      <c r="E15" s="2"/>
      <c r="F15" s="3"/>
    </row>
    <row r="16" spans="2:8">
      <c r="B16" s="1"/>
      <c r="C16" s="2"/>
      <c r="D16" s="2"/>
      <c r="E16" s="2"/>
      <c r="F16" s="3"/>
    </row>
    <row r="17" spans="2:6">
      <c r="B17" s="1"/>
      <c r="C17" s="2"/>
      <c r="D17" s="2"/>
      <c r="E17" s="2"/>
      <c r="F17" s="3"/>
    </row>
    <row r="18" spans="2:6">
      <c r="B18" s="1"/>
      <c r="C18" s="2"/>
      <c r="D18" s="2"/>
      <c r="E18" s="2"/>
      <c r="F18" s="3"/>
    </row>
    <row r="19" spans="2:6">
      <c r="B19" s="1"/>
      <c r="C19" s="2"/>
      <c r="D19" s="2"/>
      <c r="E19" s="2"/>
      <c r="F19" s="3"/>
    </row>
    <row r="20" spans="2:6">
      <c r="B20" s="1"/>
      <c r="C20" s="2"/>
      <c r="D20" s="2"/>
      <c r="E20" s="2"/>
      <c r="F20" s="3"/>
    </row>
    <row r="21" spans="2:6">
      <c r="B21" s="1"/>
      <c r="C21" s="2"/>
      <c r="D21" s="2"/>
      <c r="E21" s="2"/>
      <c r="F21" s="3"/>
    </row>
    <row r="22" spans="2:6">
      <c r="B22" s="1"/>
      <c r="C22" s="2"/>
      <c r="D22" s="2"/>
      <c r="E22" s="2"/>
      <c r="F22" s="3"/>
    </row>
    <row r="23" spans="2:6">
      <c r="B23" s="1"/>
      <c r="C23" s="2"/>
      <c r="D23" s="2"/>
      <c r="E23" s="2"/>
      <c r="F23" s="3"/>
    </row>
    <row r="24" spans="2:6">
      <c r="B24" s="1"/>
      <c r="C24" s="2"/>
      <c r="D24" s="2"/>
      <c r="E24" s="2"/>
      <c r="F24" s="3"/>
    </row>
    <row r="25" spans="2:6">
      <c r="B25" s="1"/>
      <c r="C25" s="2"/>
      <c r="D25" s="2"/>
      <c r="E25" s="2"/>
      <c r="F25" s="3"/>
    </row>
    <row r="26" spans="2:6">
      <c r="B26" s="1"/>
      <c r="C26" s="2"/>
      <c r="D26" s="2"/>
      <c r="E26" s="2"/>
      <c r="F26" s="3"/>
    </row>
    <row r="27" spans="2:6">
      <c r="B27" s="1"/>
      <c r="C27" s="2"/>
      <c r="D27" s="2"/>
      <c r="E27" s="2"/>
      <c r="F27" s="3"/>
    </row>
    <row r="28" spans="2:6">
      <c r="B28" s="1"/>
      <c r="C28" s="2"/>
      <c r="D28" s="2"/>
      <c r="E28" s="2"/>
      <c r="F28" s="3"/>
    </row>
    <row r="29" spans="2:6">
      <c r="B29" s="1"/>
      <c r="C29" s="2"/>
      <c r="D29" s="2"/>
      <c r="E29" s="2"/>
      <c r="F29" s="3"/>
    </row>
    <row r="30" spans="2:6">
      <c r="B30" s="1"/>
      <c r="C30" s="2"/>
      <c r="D30" s="2"/>
      <c r="E30" s="2"/>
      <c r="F30" s="3"/>
    </row>
    <row r="31" spans="2:6">
      <c r="B31" s="1"/>
      <c r="C31" s="2"/>
      <c r="D31" s="2"/>
      <c r="E31" s="2"/>
      <c r="F31" s="3"/>
    </row>
    <row r="32" spans="2:6">
      <c r="B32" s="1"/>
      <c r="C32" s="2"/>
      <c r="D32" s="2"/>
      <c r="E32" s="2"/>
      <c r="F32" s="3"/>
    </row>
    <row r="33" spans="2:6">
      <c r="B33" s="1"/>
      <c r="C33" s="2"/>
      <c r="D33" s="2"/>
      <c r="E33" s="2"/>
      <c r="F33" s="3"/>
    </row>
    <row r="34" spans="2:6">
      <c r="B34" s="1"/>
      <c r="C34" s="2"/>
      <c r="D34" s="2"/>
      <c r="E34" s="2"/>
      <c r="F34" s="3"/>
    </row>
    <row r="35" spans="2:6">
      <c r="B35" s="1"/>
      <c r="C35" s="2"/>
      <c r="D35" s="2"/>
      <c r="E35" s="2"/>
      <c r="F35" s="3"/>
    </row>
    <row r="36" spans="2:6">
      <c r="B36" s="1"/>
      <c r="C36" s="2"/>
      <c r="D36" s="2"/>
      <c r="E36" s="2"/>
      <c r="F36" s="3"/>
    </row>
    <row r="37" spans="2:6">
      <c r="B37" s="1"/>
      <c r="C37" s="2"/>
      <c r="D37" s="2"/>
      <c r="E37" s="2"/>
      <c r="F37" s="3"/>
    </row>
    <row r="38" spans="2:6">
      <c r="B38" s="1"/>
      <c r="C38" s="2"/>
      <c r="D38" s="2"/>
      <c r="E38" s="2"/>
      <c r="F38" s="3"/>
    </row>
    <row r="39" spans="2:6">
      <c r="B39" s="1"/>
      <c r="C39" s="2"/>
      <c r="D39" s="2"/>
      <c r="E39" s="2"/>
      <c r="F39" s="3"/>
    </row>
    <row r="40" spans="2:6">
      <c r="B40" s="1"/>
      <c r="C40" s="2"/>
      <c r="D40" s="2"/>
      <c r="E40" s="2"/>
      <c r="F40" s="3"/>
    </row>
    <row r="41" spans="2:6">
      <c r="B41" s="1"/>
      <c r="C41" s="2"/>
      <c r="D41" s="2"/>
      <c r="E41" s="2"/>
      <c r="F41" s="3"/>
    </row>
    <row r="42" spans="2:6">
      <c r="B42" s="1"/>
      <c r="C42" s="2"/>
      <c r="D42" s="2"/>
      <c r="E42" s="2"/>
      <c r="F42" s="3"/>
    </row>
    <row r="43" spans="2:6">
      <c r="B43" s="1"/>
      <c r="C43" s="2"/>
      <c r="D43" s="2"/>
      <c r="E43" s="2"/>
      <c r="F43" s="3"/>
    </row>
    <row r="44" spans="2:6">
      <c r="B44" s="1"/>
      <c r="C44" s="2"/>
      <c r="D44" s="2"/>
      <c r="E44" s="2"/>
      <c r="F44" s="3"/>
    </row>
    <row r="45" spans="2:6">
      <c r="B45" s="1"/>
      <c r="C45" s="2"/>
      <c r="D45" s="2"/>
      <c r="E45" s="2"/>
      <c r="F45" s="3"/>
    </row>
    <row r="46" spans="2:6">
      <c r="B46" s="1"/>
      <c r="C46" s="2"/>
      <c r="D46" s="2"/>
      <c r="E46" s="2"/>
      <c r="F46" s="3"/>
    </row>
    <row r="47" spans="2:6">
      <c r="B47" s="1"/>
      <c r="C47" s="2"/>
      <c r="D47" s="2"/>
      <c r="E47" s="2"/>
      <c r="F47" s="3"/>
    </row>
    <row r="48" spans="2:6">
      <c r="B48" s="1"/>
      <c r="C48" s="2"/>
      <c r="D48" s="2"/>
      <c r="E48" s="2"/>
      <c r="F48" s="3"/>
    </row>
    <row r="49" spans="2:8">
      <c r="B49" s="1"/>
      <c r="C49" s="2"/>
      <c r="D49" s="2"/>
      <c r="E49" s="2"/>
      <c r="F49" s="3"/>
    </row>
    <row r="50" spans="2:8">
      <c r="B50" s="1"/>
      <c r="C50" s="2"/>
      <c r="D50" s="2"/>
      <c r="E50" s="2"/>
      <c r="F50" s="3"/>
    </row>
    <row r="51" spans="2:8">
      <c r="B51" s="1"/>
      <c r="C51" s="2"/>
      <c r="D51" s="2"/>
      <c r="E51" s="2"/>
      <c r="F51" s="3"/>
    </row>
    <row r="52" spans="2:8">
      <c r="B52" s="1"/>
      <c r="C52" s="2"/>
      <c r="D52" s="2"/>
      <c r="E52" s="2"/>
      <c r="F52" s="3"/>
    </row>
    <row r="53" spans="2:8">
      <c r="B53" s="1"/>
      <c r="C53" s="2"/>
      <c r="D53" s="2"/>
      <c r="E53" s="2"/>
      <c r="F53" s="3"/>
    </row>
    <row r="54" spans="2:8">
      <c r="B54" s="1"/>
      <c r="C54" s="2"/>
      <c r="D54" s="2"/>
      <c r="E54" s="2"/>
      <c r="F54" s="3"/>
    </row>
    <row r="55" spans="2:8">
      <c r="B55" s="1"/>
      <c r="C55" s="2"/>
      <c r="D55" s="2"/>
      <c r="E55" s="2"/>
      <c r="F55" s="3"/>
    </row>
    <row r="56" spans="2:8">
      <c r="B56" s="1"/>
      <c r="C56" s="2"/>
      <c r="D56" s="2"/>
      <c r="E56" s="2"/>
      <c r="F56" s="3"/>
    </row>
    <row r="57" spans="2:8" ht="35.25" customHeight="1" thickBot="1">
      <c r="B57" s="27"/>
      <c r="C57" s="28"/>
      <c r="D57" s="28"/>
      <c r="E57" s="28"/>
      <c r="F57" s="29"/>
      <c r="H57" t="s">
        <v>85</v>
      </c>
    </row>
    <row r="58" spans="2:8" ht="14.25" thickTop="1"/>
  </sheetData>
  <mergeCells count="6">
    <mergeCell ref="B2:G2"/>
    <mergeCell ref="C5:C6"/>
    <mergeCell ref="E5:E6"/>
    <mergeCell ref="F5:F6"/>
    <mergeCell ref="B4:F4"/>
    <mergeCell ref="B3:F3"/>
  </mergeCells>
  <phoneticPr fontId="2"/>
  <printOptions horizontalCentered="1" verticalCentered="1"/>
  <pageMargins left="0.55118110236220474" right="0.23622047244094491" top="0.43307086614173229" bottom="0.43307086614173229" header="0.27559055118110237"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25"/>
  <sheetViews>
    <sheetView view="pageBreakPreview" zoomScaleNormal="100" zoomScaleSheetLayoutView="100" workbookViewId="0"/>
  </sheetViews>
  <sheetFormatPr defaultRowHeight="13.5"/>
  <cols>
    <col min="1" max="1" width="4.625" style="4" customWidth="1"/>
    <col min="2" max="2" width="5.125" style="4" customWidth="1"/>
    <col min="3" max="3" width="1" style="4" customWidth="1"/>
    <col min="4" max="4" width="13.75" style="4" customWidth="1"/>
    <col min="5" max="5" width="1" style="4" customWidth="1"/>
    <col min="6" max="6" width="27.625" style="4" customWidth="1"/>
    <col min="7" max="8" width="1" style="4" customWidth="1"/>
    <col min="9" max="9" width="9" style="4"/>
    <col min="10" max="10" width="1" style="4" customWidth="1"/>
    <col min="11" max="11" width="27.625" style="4" customWidth="1"/>
    <col min="12" max="16384" width="9" style="4"/>
  </cols>
  <sheetData>
    <row r="2" spans="2:23" ht="24" customHeight="1">
      <c r="B2" s="21" t="s">
        <v>7</v>
      </c>
      <c r="C2" s="21"/>
      <c r="D2" s="10"/>
      <c r="E2" s="10"/>
      <c r="F2" s="10"/>
      <c r="G2" s="10"/>
      <c r="H2" s="10"/>
      <c r="I2" s="10"/>
      <c r="J2" s="10"/>
      <c r="K2" s="10"/>
    </row>
    <row r="3" spans="2:23" ht="21.75" customHeight="1">
      <c r="B3" s="107" t="s">
        <v>18</v>
      </c>
      <c r="C3" s="107"/>
      <c r="D3" s="107"/>
      <c r="E3" s="107"/>
      <c r="F3" s="107"/>
      <c r="G3" s="107"/>
      <c r="H3" s="107"/>
      <c r="I3" s="107"/>
      <c r="J3" s="107"/>
      <c r="K3" s="107"/>
    </row>
    <row r="4" spans="2:23">
      <c r="B4" s="10"/>
      <c r="C4" s="10"/>
      <c r="D4" s="10"/>
      <c r="E4" s="10"/>
      <c r="F4" s="10"/>
      <c r="G4" s="10"/>
      <c r="H4" s="10"/>
      <c r="I4" s="10"/>
      <c r="J4" s="10"/>
      <c r="K4" s="10"/>
    </row>
    <row r="5" spans="2:23" ht="28.5" customHeight="1" thickBot="1">
      <c r="B5" s="108" t="s">
        <v>20</v>
      </c>
      <c r="C5" s="109"/>
      <c r="D5" s="109"/>
      <c r="E5" s="109"/>
      <c r="F5" s="109"/>
      <c r="G5" s="109"/>
      <c r="H5" s="109"/>
      <c r="I5" s="109"/>
      <c r="J5" s="109"/>
      <c r="K5" s="109"/>
      <c r="M5" s="10" t="s">
        <v>24</v>
      </c>
    </row>
    <row r="6" spans="2:23" ht="35.25" customHeight="1">
      <c r="B6" s="110">
        <v>1</v>
      </c>
      <c r="C6" s="11"/>
      <c r="D6" s="12" t="s">
        <v>8</v>
      </c>
      <c r="E6" s="13"/>
      <c r="F6" s="112"/>
      <c r="G6" s="112"/>
      <c r="H6" s="112"/>
      <c r="I6" s="112"/>
      <c r="J6" s="112"/>
      <c r="K6" s="113"/>
      <c r="V6" s="4">
        <v>1</v>
      </c>
      <c r="W6" s="4" t="s">
        <v>111</v>
      </c>
    </row>
    <row r="7" spans="2:23" ht="35.25" customHeight="1">
      <c r="B7" s="111"/>
      <c r="C7" s="18"/>
      <c r="D7" s="15" t="s">
        <v>27</v>
      </c>
      <c r="E7" s="16"/>
      <c r="F7" s="14" t="s">
        <v>111</v>
      </c>
      <c r="G7" s="17"/>
      <c r="H7" s="14"/>
      <c r="I7" s="15" t="s">
        <v>9</v>
      </c>
      <c r="J7" s="16"/>
      <c r="K7" s="45" t="s">
        <v>10</v>
      </c>
      <c r="M7" s="4" t="s">
        <v>86</v>
      </c>
      <c r="V7" s="4">
        <v>2</v>
      </c>
      <c r="W7" s="4" t="s">
        <v>110</v>
      </c>
    </row>
    <row r="8" spans="2:23" ht="35.25" customHeight="1">
      <c r="B8" s="111"/>
      <c r="C8" s="14"/>
      <c r="D8" s="15" t="s">
        <v>12</v>
      </c>
      <c r="E8" s="16"/>
      <c r="F8" s="20" t="s">
        <v>13</v>
      </c>
      <c r="G8" s="17"/>
      <c r="H8" s="18"/>
      <c r="I8" s="15" t="s">
        <v>11</v>
      </c>
      <c r="J8" s="16"/>
      <c r="K8" s="19"/>
      <c r="M8" s="4" t="s">
        <v>87</v>
      </c>
      <c r="V8" s="4">
        <v>3</v>
      </c>
    </row>
    <row r="9" spans="2:23" ht="35.25" customHeight="1">
      <c r="B9" s="111"/>
      <c r="C9" s="38"/>
      <c r="D9" s="39" t="s">
        <v>14</v>
      </c>
      <c r="E9" s="40"/>
      <c r="F9" s="10"/>
      <c r="G9" s="10"/>
      <c r="H9" s="41"/>
      <c r="I9" s="42" t="s">
        <v>15</v>
      </c>
      <c r="J9" s="43"/>
      <c r="K9" s="44" t="s">
        <v>16</v>
      </c>
      <c r="V9" s="4">
        <v>4</v>
      </c>
    </row>
    <row r="10" spans="2:23" ht="30" customHeight="1">
      <c r="B10" s="114" t="s">
        <v>17</v>
      </c>
      <c r="C10" s="115"/>
      <c r="D10" s="115"/>
      <c r="E10" s="115"/>
      <c r="F10" s="115"/>
      <c r="G10" s="115"/>
      <c r="H10" s="115"/>
      <c r="I10" s="115"/>
      <c r="J10" s="115"/>
      <c r="K10" s="116"/>
      <c r="V10" s="4">
        <v>5</v>
      </c>
    </row>
    <row r="11" spans="2:23" ht="60" customHeight="1">
      <c r="B11" s="117"/>
      <c r="C11" s="118"/>
      <c r="D11" s="118"/>
      <c r="E11" s="118"/>
      <c r="F11" s="118"/>
      <c r="G11" s="118"/>
      <c r="H11" s="118"/>
      <c r="I11" s="118"/>
      <c r="J11" s="118"/>
      <c r="K11" s="119"/>
      <c r="V11" s="4">
        <v>6</v>
      </c>
    </row>
    <row r="12" spans="2:23" ht="60" customHeight="1">
      <c r="B12" s="117"/>
      <c r="C12" s="118"/>
      <c r="D12" s="118"/>
      <c r="E12" s="118"/>
      <c r="F12" s="118"/>
      <c r="G12" s="118"/>
      <c r="H12" s="118"/>
      <c r="I12" s="118"/>
      <c r="J12" s="118"/>
      <c r="K12" s="119"/>
      <c r="V12" s="4">
        <v>7</v>
      </c>
    </row>
    <row r="13" spans="2:23" ht="60" customHeight="1" thickBot="1">
      <c r="B13" s="120"/>
      <c r="C13" s="121"/>
      <c r="D13" s="121"/>
      <c r="E13" s="121"/>
      <c r="F13" s="121"/>
      <c r="G13" s="121"/>
      <c r="H13" s="121"/>
      <c r="I13" s="121"/>
      <c r="J13" s="121"/>
      <c r="K13" s="122"/>
      <c r="V13" s="4">
        <v>8</v>
      </c>
    </row>
    <row r="14" spans="2:23" ht="35.25" customHeight="1">
      <c r="B14" s="110">
        <v>2</v>
      </c>
      <c r="C14" s="11"/>
      <c r="D14" s="12" t="s">
        <v>8</v>
      </c>
      <c r="E14" s="13"/>
      <c r="F14" s="112"/>
      <c r="G14" s="112"/>
      <c r="H14" s="112"/>
      <c r="I14" s="112"/>
      <c r="J14" s="112"/>
      <c r="K14" s="113"/>
      <c r="V14" s="4">
        <v>9</v>
      </c>
    </row>
    <row r="15" spans="2:23" ht="35.25" customHeight="1">
      <c r="B15" s="111"/>
      <c r="C15" s="18"/>
      <c r="D15" s="15" t="s">
        <v>27</v>
      </c>
      <c r="E15" s="16"/>
      <c r="F15" s="14" t="s">
        <v>111</v>
      </c>
      <c r="G15" s="17"/>
      <c r="H15" s="14"/>
      <c r="I15" s="15" t="s">
        <v>9</v>
      </c>
      <c r="J15" s="16"/>
      <c r="K15" s="45" t="s">
        <v>10</v>
      </c>
      <c r="V15" s="4">
        <v>10</v>
      </c>
    </row>
    <row r="16" spans="2:23" ht="35.25" customHeight="1">
      <c r="B16" s="111"/>
      <c r="C16" s="14"/>
      <c r="D16" s="15" t="s">
        <v>12</v>
      </c>
      <c r="E16" s="16"/>
      <c r="F16" s="20" t="s">
        <v>13</v>
      </c>
      <c r="G16" s="17"/>
      <c r="H16" s="18"/>
      <c r="I16" s="15" t="s">
        <v>11</v>
      </c>
      <c r="J16" s="16"/>
      <c r="K16" s="19"/>
      <c r="V16" s="4">
        <v>11</v>
      </c>
    </row>
    <row r="17" spans="2:22" ht="35.25" customHeight="1">
      <c r="B17" s="111"/>
      <c r="C17" s="38"/>
      <c r="D17" s="39" t="s">
        <v>14</v>
      </c>
      <c r="E17" s="40"/>
      <c r="F17" s="10"/>
      <c r="G17" s="10"/>
      <c r="H17" s="41"/>
      <c r="I17" s="42" t="s">
        <v>15</v>
      </c>
      <c r="J17" s="43"/>
      <c r="K17" s="44" t="s">
        <v>16</v>
      </c>
      <c r="V17" s="4">
        <v>12</v>
      </c>
    </row>
    <row r="18" spans="2:22" ht="30" customHeight="1">
      <c r="B18" s="114" t="s">
        <v>17</v>
      </c>
      <c r="C18" s="115"/>
      <c r="D18" s="115"/>
      <c r="E18" s="115"/>
      <c r="F18" s="115"/>
      <c r="G18" s="115"/>
      <c r="H18" s="115"/>
      <c r="I18" s="115"/>
      <c r="J18" s="115"/>
      <c r="K18" s="116"/>
      <c r="V18" s="4">
        <v>13</v>
      </c>
    </row>
    <row r="19" spans="2:22" ht="60" customHeight="1">
      <c r="B19" s="117"/>
      <c r="C19" s="118"/>
      <c r="D19" s="118"/>
      <c r="E19" s="118"/>
      <c r="F19" s="118"/>
      <c r="G19" s="118"/>
      <c r="H19" s="118"/>
      <c r="I19" s="118"/>
      <c r="J19" s="118"/>
      <c r="K19" s="119"/>
      <c r="V19" s="4">
        <v>14</v>
      </c>
    </row>
    <row r="20" spans="2:22" ht="60" customHeight="1">
      <c r="B20" s="117"/>
      <c r="C20" s="118"/>
      <c r="D20" s="118"/>
      <c r="E20" s="118"/>
      <c r="F20" s="118"/>
      <c r="G20" s="118"/>
      <c r="H20" s="118"/>
      <c r="I20" s="118"/>
      <c r="J20" s="118"/>
      <c r="K20" s="119"/>
      <c r="V20" s="4">
        <v>15</v>
      </c>
    </row>
    <row r="21" spans="2:22" ht="60" customHeight="1" thickBot="1">
      <c r="B21" s="120"/>
      <c r="C21" s="121"/>
      <c r="D21" s="121"/>
      <c r="E21" s="121"/>
      <c r="F21" s="121"/>
      <c r="G21" s="121"/>
      <c r="H21" s="121"/>
      <c r="I21" s="121"/>
      <c r="J21" s="121"/>
      <c r="K21" s="122"/>
      <c r="V21" s="4">
        <v>16</v>
      </c>
    </row>
    <row r="22" spans="2:22">
      <c r="V22" s="4">
        <v>17</v>
      </c>
    </row>
    <row r="23" spans="2:22">
      <c r="V23" s="4">
        <v>18</v>
      </c>
    </row>
    <row r="24" spans="2:22">
      <c r="V24" s="4">
        <v>19</v>
      </c>
    </row>
    <row r="25" spans="2:22">
      <c r="V25" s="4">
        <v>20</v>
      </c>
    </row>
  </sheetData>
  <mergeCells count="10">
    <mergeCell ref="B11:K13"/>
    <mergeCell ref="B18:K18"/>
    <mergeCell ref="B19:K21"/>
    <mergeCell ref="B14:B17"/>
    <mergeCell ref="F14:K14"/>
    <mergeCell ref="B3:K3"/>
    <mergeCell ref="B5:K5"/>
    <mergeCell ref="B6:B9"/>
    <mergeCell ref="F6:K6"/>
    <mergeCell ref="B10:K10"/>
  </mergeCells>
  <phoneticPr fontId="2"/>
  <dataValidations count="2">
    <dataValidation type="list" allowBlank="1" showInputMessage="1" showErrorMessage="1" sqref="B6:B9 B14:B17" xr:uid="{DCFFD827-FBFD-4F7D-A427-E18460A1C6ED}">
      <formula1>$V$6:$V$25</formula1>
    </dataValidation>
    <dataValidation type="list" allowBlank="1" showInputMessage="1" showErrorMessage="1" sqref="F7 F15" xr:uid="{3E04AC04-8530-4CB1-B445-BE4821411529}">
      <formula1>$W$6:$W$7</formula1>
    </dataValidation>
  </dataValidations>
  <printOptions horizontalCentered="1" verticalCentered="1"/>
  <pageMargins left="0.55118110236220474" right="0.23622047244094491" top="0.43307086614173229" bottom="0.43307086614173229" header="0.27559055118110237"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61"/>
  <sheetViews>
    <sheetView view="pageBreakPreview" zoomScaleNormal="100" zoomScaleSheetLayoutView="100" workbookViewId="0"/>
  </sheetViews>
  <sheetFormatPr defaultRowHeight="13.5"/>
  <cols>
    <col min="1" max="1" width="4.625" customWidth="1"/>
    <col min="2" max="6" width="18.625" customWidth="1"/>
    <col min="7" max="7" width="9" customWidth="1"/>
  </cols>
  <sheetData>
    <row r="2" spans="2:8" ht="24" customHeight="1">
      <c r="B2" s="132" t="s">
        <v>26</v>
      </c>
      <c r="C2" s="132"/>
      <c r="D2" s="132"/>
      <c r="E2" s="132"/>
      <c r="F2" s="132"/>
      <c r="G2" s="31"/>
    </row>
    <row r="3" spans="2:8" ht="31.5" customHeight="1">
      <c r="B3" s="106" t="s">
        <v>25</v>
      </c>
      <c r="C3" s="106"/>
      <c r="D3" s="106"/>
      <c r="E3" s="106"/>
      <c r="F3" s="106"/>
      <c r="G3" s="31"/>
    </row>
    <row r="4" spans="2:8" ht="28.5" customHeight="1" thickBot="1">
      <c r="B4" s="104" t="s">
        <v>19</v>
      </c>
      <c r="C4" s="105"/>
      <c r="D4" s="105"/>
      <c r="E4" s="105"/>
      <c r="F4" s="105"/>
      <c r="G4" s="32"/>
    </row>
    <row r="5" spans="2:8" ht="14.25" customHeight="1" thickTop="1">
      <c r="B5" s="123" t="s">
        <v>22</v>
      </c>
      <c r="C5" s="124"/>
      <c r="D5" s="124"/>
      <c r="E5" s="124"/>
      <c r="F5" s="125"/>
      <c r="H5" t="s">
        <v>88</v>
      </c>
    </row>
    <row r="6" spans="2:8" ht="13.5" customHeight="1">
      <c r="B6" s="126"/>
      <c r="C6" s="127"/>
      <c r="D6" s="127"/>
      <c r="E6" s="127"/>
      <c r="F6" s="128"/>
    </row>
    <row r="7" spans="2:8" ht="13.5" customHeight="1">
      <c r="B7" s="126"/>
      <c r="C7" s="127"/>
      <c r="D7" s="127"/>
      <c r="E7" s="127"/>
      <c r="F7" s="128"/>
    </row>
    <row r="8" spans="2:8" ht="13.5" customHeight="1">
      <c r="B8" s="126"/>
      <c r="C8" s="127"/>
      <c r="D8" s="127"/>
      <c r="E8" s="127"/>
      <c r="F8" s="128"/>
    </row>
    <row r="9" spans="2:8" ht="13.5" customHeight="1">
      <c r="B9" s="126"/>
      <c r="C9" s="127"/>
      <c r="D9" s="127"/>
      <c r="E9" s="127"/>
      <c r="F9" s="128"/>
    </row>
    <row r="10" spans="2:8" ht="13.5" customHeight="1">
      <c r="B10" s="126"/>
      <c r="C10" s="127"/>
      <c r="D10" s="127"/>
      <c r="E10" s="127"/>
      <c r="F10" s="128"/>
    </row>
    <row r="11" spans="2:8" ht="13.5" customHeight="1">
      <c r="B11" s="126"/>
      <c r="C11" s="127"/>
      <c r="D11" s="127"/>
      <c r="E11" s="127"/>
      <c r="F11" s="128"/>
    </row>
    <row r="12" spans="2:8" ht="13.5" customHeight="1">
      <c r="B12" s="126"/>
      <c r="C12" s="127"/>
      <c r="D12" s="127"/>
      <c r="E12" s="127"/>
      <c r="F12" s="128"/>
    </row>
    <row r="13" spans="2:8" ht="13.5" customHeight="1">
      <c r="B13" s="126"/>
      <c r="C13" s="127"/>
      <c r="D13" s="127"/>
      <c r="E13" s="127"/>
      <c r="F13" s="128"/>
    </row>
    <row r="14" spans="2:8" ht="13.5" customHeight="1">
      <c r="B14" s="126"/>
      <c r="C14" s="127"/>
      <c r="D14" s="127"/>
      <c r="E14" s="127"/>
      <c r="F14" s="128"/>
    </row>
    <row r="15" spans="2:8" ht="13.5" customHeight="1">
      <c r="B15" s="126"/>
      <c r="C15" s="127"/>
      <c r="D15" s="127"/>
      <c r="E15" s="127"/>
      <c r="F15" s="128"/>
    </row>
    <row r="16" spans="2:8" ht="13.5" customHeight="1">
      <c r="B16" s="126"/>
      <c r="C16" s="127"/>
      <c r="D16" s="127"/>
      <c r="E16" s="127"/>
      <c r="F16" s="128"/>
    </row>
    <row r="17" spans="2:6" ht="13.5" customHeight="1">
      <c r="B17" s="126"/>
      <c r="C17" s="127"/>
      <c r="D17" s="127"/>
      <c r="E17" s="127"/>
      <c r="F17" s="128"/>
    </row>
    <row r="18" spans="2:6" ht="13.5" customHeight="1">
      <c r="B18" s="126"/>
      <c r="C18" s="127"/>
      <c r="D18" s="127"/>
      <c r="E18" s="127"/>
      <c r="F18" s="128"/>
    </row>
    <row r="19" spans="2:6" ht="13.5" customHeight="1">
      <c r="B19" s="126"/>
      <c r="C19" s="127"/>
      <c r="D19" s="127"/>
      <c r="E19" s="127"/>
      <c r="F19" s="128"/>
    </row>
    <row r="20" spans="2:6" ht="13.5" customHeight="1">
      <c r="B20" s="126"/>
      <c r="C20" s="127"/>
      <c r="D20" s="127"/>
      <c r="E20" s="127"/>
      <c r="F20" s="128"/>
    </row>
    <row r="21" spans="2:6" ht="13.5" customHeight="1">
      <c r="B21" s="126"/>
      <c r="C21" s="127"/>
      <c r="D21" s="127"/>
      <c r="E21" s="127"/>
      <c r="F21" s="128"/>
    </row>
    <row r="22" spans="2:6" ht="13.5" customHeight="1">
      <c r="B22" s="126"/>
      <c r="C22" s="127"/>
      <c r="D22" s="127"/>
      <c r="E22" s="127"/>
      <c r="F22" s="128"/>
    </row>
    <row r="23" spans="2:6" ht="13.5" customHeight="1">
      <c r="B23" s="126"/>
      <c r="C23" s="127"/>
      <c r="D23" s="127"/>
      <c r="E23" s="127"/>
      <c r="F23" s="128"/>
    </row>
    <row r="24" spans="2:6" ht="13.5" customHeight="1">
      <c r="B24" s="126"/>
      <c r="C24" s="127"/>
      <c r="D24" s="127"/>
      <c r="E24" s="127"/>
      <c r="F24" s="128"/>
    </row>
    <row r="25" spans="2:6" ht="13.5" customHeight="1">
      <c r="B25" s="126"/>
      <c r="C25" s="127"/>
      <c r="D25" s="127"/>
      <c r="E25" s="127"/>
      <c r="F25" s="128"/>
    </row>
    <row r="26" spans="2:6" ht="13.5" customHeight="1">
      <c r="B26" s="126"/>
      <c r="C26" s="127"/>
      <c r="D26" s="127"/>
      <c r="E26" s="127"/>
      <c r="F26" s="128"/>
    </row>
    <row r="27" spans="2:6" ht="13.5" customHeight="1">
      <c r="B27" s="126"/>
      <c r="C27" s="127"/>
      <c r="D27" s="127"/>
      <c r="E27" s="127"/>
      <c r="F27" s="128"/>
    </row>
    <row r="28" spans="2:6" ht="13.5" customHeight="1">
      <c r="B28" s="126"/>
      <c r="C28" s="127"/>
      <c r="D28" s="127"/>
      <c r="E28" s="127"/>
      <c r="F28" s="128"/>
    </row>
    <row r="29" spans="2:6" ht="13.5" customHeight="1">
      <c r="B29" s="126"/>
      <c r="C29" s="127"/>
      <c r="D29" s="127"/>
      <c r="E29" s="127"/>
      <c r="F29" s="128"/>
    </row>
    <row r="30" spans="2:6" ht="13.5" customHeight="1">
      <c r="B30" s="126"/>
      <c r="C30" s="127"/>
      <c r="D30" s="127"/>
      <c r="E30" s="127"/>
      <c r="F30" s="128"/>
    </row>
    <row r="31" spans="2:6" ht="13.5" customHeight="1">
      <c r="B31" s="126"/>
      <c r="C31" s="127"/>
      <c r="D31" s="127"/>
      <c r="E31" s="127"/>
      <c r="F31" s="128"/>
    </row>
    <row r="32" spans="2:6" ht="13.5" customHeight="1">
      <c r="B32" s="126"/>
      <c r="C32" s="127"/>
      <c r="D32" s="127"/>
      <c r="E32" s="127"/>
      <c r="F32" s="128"/>
    </row>
    <row r="33" spans="2:6" ht="13.5" customHeight="1">
      <c r="B33" s="126"/>
      <c r="C33" s="127"/>
      <c r="D33" s="127"/>
      <c r="E33" s="127"/>
      <c r="F33" s="128"/>
    </row>
    <row r="34" spans="2:6" ht="13.5" customHeight="1">
      <c r="B34" s="126"/>
      <c r="C34" s="127"/>
      <c r="D34" s="127"/>
      <c r="E34" s="127"/>
      <c r="F34" s="128"/>
    </row>
    <row r="35" spans="2:6" ht="13.5" customHeight="1">
      <c r="B35" s="126"/>
      <c r="C35" s="127"/>
      <c r="D35" s="127"/>
      <c r="E35" s="127"/>
      <c r="F35" s="128"/>
    </row>
    <row r="36" spans="2:6" ht="13.5" customHeight="1">
      <c r="B36" s="126"/>
      <c r="C36" s="127"/>
      <c r="D36" s="127"/>
      <c r="E36" s="127"/>
      <c r="F36" s="128"/>
    </row>
    <row r="37" spans="2:6" ht="13.5" customHeight="1">
      <c r="B37" s="126"/>
      <c r="C37" s="127"/>
      <c r="D37" s="127"/>
      <c r="E37" s="127"/>
      <c r="F37" s="128"/>
    </row>
    <row r="38" spans="2:6" ht="13.5" customHeight="1">
      <c r="B38" s="126"/>
      <c r="C38" s="127"/>
      <c r="D38" s="127"/>
      <c r="E38" s="127"/>
      <c r="F38" s="128"/>
    </row>
    <row r="39" spans="2:6" ht="13.5" customHeight="1">
      <c r="B39" s="126"/>
      <c r="C39" s="127"/>
      <c r="D39" s="127"/>
      <c r="E39" s="127"/>
      <c r="F39" s="128"/>
    </row>
    <row r="40" spans="2:6" ht="13.5" customHeight="1">
      <c r="B40" s="126"/>
      <c r="C40" s="127"/>
      <c r="D40" s="127"/>
      <c r="E40" s="127"/>
      <c r="F40" s="128"/>
    </row>
    <row r="41" spans="2:6" ht="13.5" customHeight="1">
      <c r="B41" s="126"/>
      <c r="C41" s="127"/>
      <c r="D41" s="127"/>
      <c r="E41" s="127"/>
      <c r="F41" s="128"/>
    </row>
    <row r="42" spans="2:6" ht="13.5" customHeight="1">
      <c r="B42" s="126"/>
      <c r="C42" s="127"/>
      <c r="D42" s="127"/>
      <c r="E42" s="127"/>
      <c r="F42" s="128"/>
    </row>
    <row r="43" spans="2:6" ht="13.5" customHeight="1">
      <c r="B43" s="126"/>
      <c r="C43" s="127"/>
      <c r="D43" s="127"/>
      <c r="E43" s="127"/>
      <c r="F43" s="128"/>
    </row>
    <row r="44" spans="2:6" ht="13.5" customHeight="1">
      <c r="B44" s="126"/>
      <c r="C44" s="127"/>
      <c r="D44" s="127"/>
      <c r="E44" s="127"/>
      <c r="F44" s="128"/>
    </row>
    <row r="45" spans="2:6" ht="13.5" customHeight="1">
      <c r="B45" s="126"/>
      <c r="C45" s="127"/>
      <c r="D45" s="127"/>
      <c r="E45" s="127"/>
      <c r="F45" s="128"/>
    </row>
    <row r="46" spans="2:6" ht="13.5" customHeight="1">
      <c r="B46" s="126"/>
      <c r="C46" s="127"/>
      <c r="D46" s="127"/>
      <c r="E46" s="127"/>
      <c r="F46" s="128"/>
    </row>
    <row r="47" spans="2:6" ht="13.5" customHeight="1">
      <c r="B47" s="126"/>
      <c r="C47" s="127"/>
      <c r="D47" s="127"/>
      <c r="E47" s="127"/>
      <c r="F47" s="128"/>
    </row>
    <row r="48" spans="2:6" ht="13.5" customHeight="1">
      <c r="B48" s="126"/>
      <c r="C48" s="127"/>
      <c r="D48" s="127"/>
      <c r="E48" s="127"/>
      <c r="F48" s="128"/>
    </row>
    <row r="49" spans="2:6" ht="13.5" customHeight="1">
      <c r="B49" s="126"/>
      <c r="C49" s="127"/>
      <c r="D49" s="127"/>
      <c r="E49" s="127"/>
      <c r="F49" s="128"/>
    </row>
    <row r="50" spans="2:6" ht="13.5" customHeight="1">
      <c r="B50" s="126"/>
      <c r="C50" s="127"/>
      <c r="D50" s="127"/>
      <c r="E50" s="127"/>
      <c r="F50" s="128"/>
    </row>
    <row r="51" spans="2:6" ht="13.5" customHeight="1">
      <c r="B51" s="126"/>
      <c r="C51" s="127"/>
      <c r="D51" s="127"/>
      <c r="E51" s="127"/>
      <c r="F51" s="128"/>
    </row>
    <row r="52" spans="2:6" ht="13.5" customHeight="1">
      <c r="B52" s="126"/>
      <c r="C52" s="127"/>
      <c r="D52" s="127"/>
      <c r="E52" s="127"/>
      <c r="F52" s="128"/>
    </row>
    <row r="53" spans="2:6" ht="13.5" customHeight="1">
      <c r="B53" s="126"/>
      <c r="C53" s="127"/>
      <c r="D53" s="127"/>
      <c r="E53" s="127"/>
      <c r="F53" s="128"/>
    </row>
    <row r="54" spans="2:6" ht="13.5" customHeight="1">
      <c r="B54" s="126"/>
      <c r="C54" s="127"/>
      <c r="D54" s="127"/>
      <c r="E54" s="127"/>
      <c r="F54" s="128"/>
    </row>
    <row r="55" spans="2:6" ht="13.5" customHeight="1">
      <c r="B55" s="126"/>
      <c r="C55" s="127"/>
      <c r="D55" s="127"/>
      <c r="E55" s="127"/>
      <c r="F55" s="128"/>
    </row>
    <row r="56" spans="2:6" ht="13.5" customHeight="1">
      <c r="B56" s="126"/>
      <c r="C56" s="127"/>
      <c r="D56" s="127"/>
      <c r="E56" s="127"/>
      <c r="F56" s="128"/>
    </row>
    <row r="57" spans="2:6" ht="13.5" customHeight="1">
      <c r="B57" s="126"/>
      <c r="C57" s="127"/>
      <c r="D57" s="127"/>
      <c r="E57" s="127"/>
      <c r="F57" s="128"/>
    </row>
    <row r="58" spans="2:6" ht="13.5" customHeight="1">
      <c r="B58" s="126"/>
      <c r="C58" s="127"/>
      <c r="D58" s="127"/>
      <c r="E58" s="127"/>
      <c r="F58" s="128"/>
    </row>
    <row r="59" spans="2:6" ht="13.5" customHeight="1">
      <c r="B59" s="126"/>
      <c r="C59" s="127"/>
      <c r="D59" s="127"/>
      <c r="E59" s="127"/>
      <c r="F59" s="128"/>
    </row>
    <row r="60" spans="2:6" ht="13.5" customHeight="1" thickBot="1">
      <c r="B60" s="129"/>
      <c r="C60" s="130"/>
      <c r="D60" s="130"/>
      <c r="E60" s="130"/>
      <c r="F60" s="131"/>
    </row>
    <row r="61" spans="2:6" ht="14.25" thickTop="1"/>
  </sheetData>
  <mergeCells count="4">
    <mergeCell ref="B5:F60"/>
    <mergeCell ref="B4:F4"/>
    <mergeCell ref="B2:F2"/>
    <mergeCell ref="B3:F3"/>
  </mergeCells>
  <phoneticPr fontId="2"/>
  <printOptions horizontalCentered="1" verticalCentered="1"/>
  <pageMargins left="0.55118110236220474" right="0.23622047244094491" top="0.43307086614173229" bottom="0.43307086614173229" header="0.27559055118110237"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1A27-FE2D-450C-8324-3C666443B87F}">
  <sheetPr>
    <pageSetUpPr fitToPage="1"/>
  </sheetPr>
  <dimension ref="A1:X61"/>
  <sheetViews>
    <sheetView view="pageBreakPreview" zoomScaleNormal="100" zoomScaleSheetLayoutView="100" workbookViewId="0"/>
  </sheetViews>
  <sheetFormatPr defaultRowHeight="13.5"/>
  <cols>
    <col min="1" max="1" width="18.625" customWidth="1"/>
    <col min="2" max="2" width="1.625" customWidth="1"/>
    <col min="3" max="3" width="10.625" customWidth="1"/>
    <col min="4" max="4" width="12.625" customWidth="1"/>
    <col min="5" max="5" width="14.625" customWidth="1"/>
    <col min="6" max="6" width="12.625" customWidth="1"/>
    <col min="7" max="7" width="12.625" hidden="1" customWidth="1"/>
    <col min="8" max="10" width="14.625" customWidth="1"/>
    <col min="11" max="11" width="16.625" customWidth="1"/>
    <col min="12" max="12" width="13.25" customWidth="1"/>
    <col min="13" max="13" width="20.625" customWidth="1"/>
    <col min="14" max="14" width="13.25" customWidth="1"/>
    <col min="15" max="15" width="1.625" customWidth="1"/>
    <col min="16" max="16" width="16.625" style="48" customWidth="1"/>
    <col min="18" max="18" width="1.625" hidden="1" customWidth="1"/>
    <col min="19" max="19" width="1.625" customWidth="1"/>
    <col min="20" max="20" width="16.625" customWidth="1"/>
    <col min="22" max="22" width="1.625" hidden="1" customWidth="1"/>
    <col min="23" max="23" width="1.625" customWidth="1"/>
  </cols>
  <sheetData>
    <row r="1" spans="1:24" ht="24.75" customHeight="1">
      <c r="H1" s="97" t="s">
        <v>109</v>
      </c>
      <c r="I1" s="98"/>
      <c r="J1" s="98"/>
      <c r="K1" s="98"/>
      <c r="L1" s="98"/>
      <c r="M1" s="98"/>
    </row>
    <row r="2" spans="1:24" ht="24.75" customHeight="1">
      <c r="A2" t="s">
        <v>108</v>
      </c>
      <c r="H2" s="54"/>
    </row>
    <row r="3" spans="1:24" ht="24.95" customHeight="1">
      <c r="A3" s="51" t="s">
        <v>102</v>
      </c>
      <c r="C3" s="148" t="s">
        <v>28</v>
      </c>
      <c r="D3" s="148"/>
      <c r="E3" s="148"/>
      <c r="F3" s="148"/>
      <c r="G3" s="148"/>
      <c r="H3" s="148"/>
      <c r="I3" s="148"/>
      <c r="P3" s="136" t="s">
        <v>104</v>
      </c>
      <c r="Q3" s="136"/>
      <c r="T3" s="136" t="s">
        <v>105</v>
      </c>
      <c r="U3" s="136"/>
      <c r="X3">
        <f>+SUM(R10,R13,R16,R18,R25,R28,R31,R34,R37,R40,R43,R46,R48,R50,V25,V28,V31,V34,V37,V40,V43,V46,V48,V50,E61,F61,G61,H61)</f>
        <v>28</v>
      </c>
    </row>
    <row r="4" spans="1:24" ht="24.95" customHeight="1">
      <c r="A4" s="133" t="str">
        <f>+IF(X3=28,"○","✕")</f>
        <v>○</v>
      </c>
      <c r="B4" s="57"/>
      <c r="C4" s="148" t="s">
        <v>112</v>
      </c>
      <c r="D4" s="148"/>
      <c r="E4" s="148"/>
      <c r="F4" s="148"/>
      <c r="G4" s="148"/>
      <c r="H4" s="148"/>
      <c r="I4" s="148"/>
      <c r="J4" s="148"/>
      <c r="K4" s="148"/>
      <c r="L4" s="148"/>
      <c r="M4" s="148"/>
      <c r="N4" s="148"/>
      <c r="O4" s="49"/>
      <c r="P4" s="136"/>
      <c r="Q4" s="136"/>
      <c r="T4" s="136"/>
      <c r="U4" s="136"/>
    </row>
    <row r="5" spans="1:24" ht="24.95" customHeight="1">
      <c r="A5" s="134"/>
      <c r="B5" s="57"/>
      <c r="C5" s="149" t="s">
        <v>19</v>
      </c>
      <c r="D5" s="149"/>
      <c r="E5" s="149"/>
      <c r="F5" s="149"/>
      <c r="G5" s="149"/>
      <c r="H5" s="149"/>
      <c r="I5" s="149"/>
      <c r="J5" s="149"/>
      <c r="K5" s="149"/>
      <c r="L5" s="149"/>
      <c r="M5" s="149"/>
      <c r="N5" s="149"/>
      <c r="O5" s="33"/>
      <c r="P5" s="136"/>
      <c r="Q5" s="136"/>
      <c r="T5" s="136"/>
      <c r="U5" s="136"/>
    </row>
    <row r="6" spans="1:24" ht="8.25" customHeight="1">
      <c r="A6" s="135"/>
      <c r="B6" s="57"/>
      <c r="C6" s="33"/>
      <c r="D6" s="33"/>
      <c r="E6" s="33"/>
      <c r="F6" s="33"/>
      <c r="G6" s="33"/>
      <c r="H6" s="33"/>
      <c r="I6" s="33"/>
      <c r="J6" s="33"/>
      <c r="K6" s="33"/>
      <c r="L6" s="33"/>
      <c r="M6" s="33"/>
      <c r="N6" s="33"/>
      <c r="O6" s="33"/>
    </row>
    <row r="7" spans="1:24" ht="18" customHeight="1">
      <c r="A7" s="77" t="s">
        <v>103</v>
      </c>
      <c r="B7" s="57"/>
      <c r="C7" s="150" t="s">
        <v>29</v>
      </c>
      <c r="D7" s="151"/>
      <c r="E7" s="151"/>
      <c r="F7" s="151"/>
      <c r="G7" s="151"/>
      <c r="H7" s="151"/>
      <c r="I7" s="151"/>
      <c r="J7" s="151"/>
      <c r="K7" s="152"/>
      <c r="L7" s="152"/>
      <c r="M7" s="152"/>
      <c r="N7" s="22" t="s">
        <v>30</v>
      </c>
      <c r="O7" s="22"/>
      <c r="P7" s="144" t="s">
        <v>83</v>
      </c>
      <c r="Q7" s="144"/>
    </row>
    <row r="8" spans="1:24" ht="24.95" customHeight="1">
      <c r="C8" s="153" t="s">
        <v>31</v>
      </c>
      <c r="D8" s="153" t="s">
        <v>32</v>
      </c>
      <c r="E8" s="155" t="s">
        <v>113</v>
      </c>
      <c r="F8" s="155" t="s">
        <v>33</v>
      </c>
      <c r="G8" s="155" t="s">
        <v>34</v>
      </c>
      <c r="H8" s="155" t="s">
        <v>35</v>
      </c>
      <c r="I8" s="155" t="s">
        <v>36</v>
      </c>
      <c r="J8" s="157" t="s">
        <v>37</v>
      </c>
      <c r="K8" s="155" t="s">
        <v>38</v>
      </c>
      <c r="L8" s="158" t="s">
        <v>39</v>
      </c>
      <c r="M8" s="158"/>
      <c r="N8" s="158"/>
      <c r="O8" s="68"/>
      <c r="P8" s="145" t="s">
        <v>60</v>
      </c>
      <c r="Q8" s="147" t="s">
        <v>61</v>
      </c>
    </row>
    <row r="9" spans="1:24" ht="24.95" customHeight="1">
      <c r="A9" s="53" t="s">
        <v>82</v>
      </c>
      <c r="B9" s="53"/>
      <c r="C9" s="154"/>
      <c r="D9" s="154"/>
      <c r="E9" s="154"/>
      <c r="F9" s="154"/>
      <c r="G9" s="154"/>
      <c r="H9" s="154"/>
      <c r="I9" s="156"/>
      <c r="J9" s="156"/>
      <c r="K9" s="154"/>
      <c r="L9" s="23" t="s">
        <v>40</v>
      </c>
      <c r="M9" s="23" t="s">
        <v>41</v>
      </c>
      <c r="N9" s="23" t="s">
        <v>42</v>
      </c>
      <c r="O9" s="68"/>
      <c r="P9" s="146"/>
      <c r="Q9" s="139"/>
    </row>
    <row r="10" spans="1:24" ht="24.95" customHeight="1">
      <c r="A10" s="74" t="s">
        <v>66</v>
      </c>
      <c r="B10" s="73"/>
      <c r="C10" s="159" t="s">
        <v>43</v>
      </c>
      <c r="D10" s="160"/>
      <c r="E10" s="163"/>
      <c r="F10" s="163"/>
      <c r="G10" s="166"/>
      <c r="H10" s="163">
        <f>+E10+F10</f>
        <v>0</v>
      </c>
      <c r="I10" s="163"/>
      <c r="J10" s="163"/>
      <c r="K10" s="169">
        <f>I10+J10</f>
        <v>0</v>
      </c>
      <c r="L10" s="34"/>
      <c r="M10" s="35"/>
      <c r="N10" s="61"/>
      <c r="O10" s="64"/>
      <c r="P10" s="140">
        <f>+SUM(N10:N12)</f>
        <v>0</v>
      </c>
      <c r="Q10" s="139" t="str">
        <f>+IF(K10=P10,"○","✕")</f>
        <v>○</v>
      </c>
      <c r="R10" s="143">
        <f>+IF(Q10="○",1,0)</f>
        <v>1</v>
      </c>
      <c r="S10" s="57"/>
    </row>
    <row r="11" spans="1:24" ht="24.95" customHeight="1">
      <c r="B11" s="76"/>
      <c r="C11" s="159"/>
      <c r="D11" s="161"/>
      <c r="E11" s="164"/>
      <c r="F11" s="164"/>
      <c r="G11" s="167"/>
      <c r="H11" s="164"/>
      <c r="I11" s="164"/>
      <c r="J11" s="164"/>
      <c r="K11" s="170"/>
      <c r="L11" s="34"/>
      <c r="M11" s="36"/>
      <c r="N11" s="61"/>
      <c r="O11" s="64"/>
      <c r="P11" s="141"/>
      <c r="Q11" s="139"/>
      <c r="R11" s="143"/>
      <c r="S11" s="57"/>
    </row>
    <row r="12" spans="1:24" ht="24.95" customHeight="1">
      <c r="A12" s="75" t="s">
        <v>69</v>
      </c>
      <c r="B12" s="73"/>
      <c r="C12" s="159"/>
      <c r="D12" s="162"/>
      <c r="E12" s="165"/>
      <c r="F12" s="165"/>
      <c r="G12" s="168"/>
      <c r="H12" s="165"/>
      <c r="I12" s="165"/>
      <c r="J12" s="165"/>
      <c r="K12" s="171"/>
      <c r="L12" s="34"/>
      <c r="M12" s="35"/>
      <c r="N12" s="61"/>
      <c r="O12" s="64"/>
      <c r="P12" s="142"/>
      <c r="Q12" s="139"/>
      <c r="R12" s="143"/>
      <c r="S12" s="57"/>
    </row>
    <row r="13" spans="1:24" ht="24.95" customHeight="1">
      <c r="A13" s="47" t="s">
        <v>67</v>
      </c>
      <c r="B13" s="73"/>
      <c r="C13" s="172" t="s">
        <v>44</v>
      </c>
      <c r="D13" s="160"/>
      <c r="E13" s="163"/>
      <c r="F13" s="163"/>
      <c r="G13" s="166"/>
      <c r="H13" s="163">
        <f>+E13+F13</f>
        <v>0</v>
      </c>
      <c r="I13" s="163"/>
      <c r="J13" s="163"/>
      <c r="K13" s="163">
        <f>I13+J13</f>
        <v>0</v>
      </c>
      <c r="L13" s="34"/>
      <c r="M13" s="36"/>
      <c r="N13" s="61"/>
      <c r="O13" s="64"/>
      <c r="P13" s="140">
        <f>+SUM(N13:N15)</f>
        <v>0</v>
      </c>
      <c r="Q13" s="139" t="str">
        <f>+IF(K13=P13,"○","✕")</f>
        <v>○</v>
      </c>
      <c r="R13" s="143">
        <f>+IF(Q13="○",1,0)</f>
        <v>1</v>
      </c>
      <c r="S13" s="57"/>
    </row>
    <row r="14" spans="1:24" ht="24.95" customHeight="1">
      <c r="B14" s="76"/>
      <c r="C14" s="173"/>
      <c r="D14" s="161"/>
      <c r="E14" s="164"/>
      <c r="F14" s="164"/>
      <c r="G14" s="167"/>
      <c r="H14" s="164"/>
      <c r="I14" s="164"/>
      <c r="J14" s="164"/>
      <c r="K14" s="164"/>
      <c r="L14" s="34"/>
      <c r="M14" s="36"/>
      <c r="N14" s="61"/>
      <c r="O14" s="64"/>
      <c r="P14" s="141"/>
      <c r="Q14" s="139"/>
      <c r="R14" s="143"/>
      <c r="S14" s="57"/>
    </row>
    <row r="15" spans="1:24" ht="24.95" customHeight="1">
      <c r="A15" s="75" t="s">
        <v>69</v>
      </c>
      <c r="B15" s="73"/>
      <c r="C15" s="174"/>
      <c r="D15" s="162"/>
      <c r="E15" s="165"/>
      <c r="F15" s="165"/>
      <c r="G15" s="168"/>
      <c r="H15" s="165"/>
      <c r="I15" s="165"/>
      <c r="J15" s="165"/>
      <c r="K15" s="165"/>
      <c r="L15" s="34"/>
      <c r="M15" s="36"/>
      <c r="N15" s="61"/>
      <c r="O15" s="64"/>
      <c r="P15" s="142"/>
      <c r="Q15" s="139"/>
      <c r="R15" s="143"/>
      <c r="S15" s="57"/>
    </row>
    <row r="16" spans="1:24" ht="24.95" customHeight="1">
      <c r="A16" s="47" t="s">
        <v>68</v>
      </c>
      <c r="B16" s="73"/>
      <c r="C16" s="159" t="s">
        <v>45</v>
      </c>
      <c r="D16" s="160"/>
      <c r="E16" s="163"/>
      <c r="F16" s="163"/>
      <c r="G16" s="166"/>
      <c r="H16" s="163">
        <f>+E16+F16</f>
        <v>0</v>
      </c>
      <c r="I16" s="163"/>
      <c r="J16" s="163"/>
      <c r="K16" s="169">
        <f>I16+J16</f>
        <v>0</v>
      </c>
      <c r="L16" s="34"/>
      <c r="M16" s="36"/>
      <c r="N16" s="62"/>
      <c r="O16" s="69"/>
      <c r="P16" s="140">
        <f>+SUM(N16:N17)</f>
        <v>0</v>
      </c>
      <c r="Q16" s="139" t="str">
        <f>+IF(K16=P16,"○","✕")</f>
        <v>○</v>
      </c>
      <c r="R16" s="143">
        <f>+IF(Q16="○",1,0)</f>
        <v>1</v>
      </c>
      <c r="S16" s="57"/>
    </row>
    <row r="17" spans="1:23" ht="24.95" customHeight="1">
      <c r="A17" s="75" t="s">
        <v>69</v>
      </c>
      <c r="B17" s="73"/>
      <c r="C17" s="159"/>
      <c r="D17" s="162"/>
      <c r="E17" s="165"/>
      <c r="F17" s="165"/>
      <c r="G17" s="168"/>
      <c r="H17" s="165"/>
      <c r="I17" s="165"/>
      <c r="J17" s="165"/>
      <c r="K17" s="171"/>
      <c r="L17" s="34"/>
      <c r="M17" s="35"/>
      <c r="N17" s="61"/>
      <c r="O17" s="64"/>
      <c r="P17" s="142"/>
      <c r="Q17" s="139"/>
      <c r="R17" s="143"/>
      <c r="S17" s="57"/>
    </row>
    <row r="18" spans="1:23" ht="24.95" customHeight="1">
      <c r="A18" s="47" t="s">
        <v>70</v>
      </c>
      <c r="B18" s="73"/>
      <c r="C18" s="159" t="s">
        <v>46</v>
      </c>
      <c r="D18" s="160"/>
      <c r="E18" s="163"/>
      <c r="F18" s="163"/>
      <c r="G18" s="166"/>
      <c r="H18" s="163">
        <f>+E18+F18</f>
        <v>0</v>
      </c>
      <c r="I18" s="163"/>
      <c r="J18" s="175"/>
      <c r="K18" s="169">
        <f>I18+J18</f>
        <v>0</v>
      </c>
      <c r="L18" s="34"/>
      <c r="M18" s="36"/>
      <c r="N18" s="61"/>
      <c r="O18" s="64"/>
      <c r="P18" s="140">
        <f>+SUM(N18:N19)</f>
        <v>0</v>
      </c>
      <c r="Q18" s="139" t="str">
        <f>+IF(K18=P18,"○","✕")</f>
        <v>○</v>
      </c>
      <c r="R18" s="143">
        <f>+IF(Q18="○",1,0)</f>
        <v>1</v>
      </c>
      <c r="S18" s="57"/>
    </row>
    <row r="19" spans="1:23" ht="24.95" customHeight="1">
      <c r="A19" s="75" t="s">
        <v>69</v>
      </c>
      <c r="B19" s="73"/>
      <c r="C19" s="159"/>
      <c r="D19" s="162"/>
      <c r="E19" s="165"/>
      <c r="F19" s="165"/>
      <c r="G19" s="168"/>
      <c r="H19" s="165"/>
      <c r="I19" s="165"/>
      <c r="J19" s="176"/>
      <c r="K19" s="171"/>
      <c r="L19" s="34"/>
      <c r="M19" s="35"/>
      <c r="N19" s="61"/>
      <c r="O19" s="64"/>
      <c r="P19" s="142"/>
      <c r="Q19" s="139"/>
      <c r="R19" s="143"/>
      <c r="S19" s="57"/>
    </row>
    <row r="20" spans="1:23" ht="24.95" customHeight="1">
      <c r="A20" s="78" t="s">
        <v>107</v>
      </c>
      <c r="C20" s="159" t="s">
        <v>4</v>
      </c>
      <c r="D20" s="159"/>
      <c r="E20" s="59">
        <f>SUM(E10:E19)</f>
        <v>0</v>
      </c>
      <c r="F20" s="59">
        <f>SUM(F10:F19)</f>
        <v>0</v>
      </c>
      <c r="G20" s="60"/>
      <c r="H20" s="59">
        <f>SUM(H10:H19)</f>
        <v>0</v>
      </c>
      <c r="I20" s="59">
        <f>SUM(I10:I19)</f>
        <v>0</v>
      </c>
      <c r="J20" s="59">
        <f>SUM(J10:J19)</f>
        <v>0</v>
      </c>
      <c r="K20" s="59">
        <f>SUM(K10:K19)</f>
        <v>0</v>
      </c>
      <c r="L20" s="177" t="s">
        <v>47</v>
      </c>
      <c r="M20" s="178"/>
      <c r="N20" s="179"/>
      <c r="O20" s="67"/>
    </row>
    <row r="21" spans="1:23" ht="12" customHeight="1">
      <c r="A21" s="79" t="s">
        <v>107</v>
      </c>
    </row>
    <row r="22" spans="1:23" ht="18" customHeight="1">
      <c r="A22" s="79" t="s">
        <v>107</v>
      </c>
      <c r="C22" s="150" t="s">
        <v>48</v>
      </c>
      <c r="D22" s="150"/>
      <c r="E22" s="150"/>
      <c r="F22" s="150"/>
      <c r="G22" s="150"/>
      <c r="H22" s="150"/>
      <c r="I22" s="150"/>
      <c r="J22" s="150"/>
      <c r="K22" s="150"/>
      <c r="L22" s="150"/>
      <c r="M22" s="150"/>
      <c r="N22" s="22" t="s">
        <v>30</v>
      </c>
      <c r="O22" s="22"/>
      <c r="P22" s="144" t="s">
        <v>63</v>
      </c>
      <c r="Q22" s="144"/>
      <c r="T22" s="204" t="s">
        <v>65</v>
      </c>
      <c r="U22" s="204"/>
    </row>
    <row r="23" spans="1:23" ht="24.95" customHeight="1">
      <c r="A23" s="79" t="s">
        <v>107</v>
      </c>
      <c r="C23" s="153" t="s">
        <v>31</v>
      </c>
      <c r="D23" s="153" t="s">
        <v>32</v>
      </c>
      <c r="E23" s="155" t="s">
        <v>113</v>
      </c>
      <c r="F23" s="155" t="s">
        <v>33</v>
      </c>
      <c r="G23" s="155" t="s">
        <v>34</v>
      </c>
      <c r="H23" s="155" t="s">
        <v>35</v>
      </c>
      <c r="I23" s="155" t="s">
        <v>49</v>
      </c>
      <c r="J23" s="155" t="s">
        <v>50</v>
      </c>
      <c r="K23" s="155" t="s">
        <v>51</v>
      </c>
      <c r="L23" s="158" t="s">
        <v>52</v>
      </c>
      <c r="M23" s="158"/>
      <c r="N23" s="158"/>
      <c r="O23" s="68"/>
      <c r="P23" s="145" t="s">
        <v>62</v>
      </c>
      <c r="Q23" s="147" t="s">
        <v>61</v>
      </c>
      <c r="T23" s="209" t="s">
        <v>64</v>
      </c>
      <c r="U23" s="211" t="s">
        <v>61</v>
      </c>
    </row>
    <row r="24" spans="1:23" ht="24.95" customHeight="1">
      <c r="A24" s="80" t="s">
        <v>107</v>
      </c>
      <c r="C24" s="154"/>
      <c r="D24" s="154"/>
      <c r="E24" s="154"/>
      <c r="F24" s="154"/>
      <c r="G24" s="154"/>
      <c r="H24" s="154"/>
      <c r="I24" s="156"/>
      <c r="J24" s="154"/>
      <c r="K24" s="154"/>
      <c r="L24" s="23" t="s">
        <v>40</v>
      </c>
      <c r="M24" s="23" t="s">
        <v>41</v>
      </c>
      <c r="N24" s="23" t="s">
        <v>53</v>
      </c>
      <c r="O24" s="68"/>
      <c r="P24" s="146"/>
      <c r="Q24" s="139"/>
      <c r="T24" s="210"/>
      <c r="U24" s="212"/>
    </row>
    <row r="25" spans="1:23" ht="24.95" customHeight="1">
      <c r="A25" s="74" t="s">
        <v>71</v>
      </c>
      <c r="B25" s="73"/>
      <c r="C25" s="172" t="s">
        <v>54</v>
      </c>
      <c r="D25" s="180"/>
      <c r="E25" s="163"/>
      <c r="F25" s="163"/>
      <c r="G25" s="183"/>
      <c r="H25" s="186">
        <f>+E25+F25+G25</f>
        <v>0</v>
      </c>
      <c r="I25" s="163"/>
      <c r="J25" s="163"/>
      <c r="K25" s="186">
        <f>I25+J25</f>
        <v>0</v>
      </c>
      <c r="L25" s="34"/>
      <c r="M25" s="35"/>
      <c r="N25" s="61"/>
      <c r="O25" s="63"/>
      <c r="P25" s="140">
        <f>+SUM(N25:N27)</f>
        <v>0</v>
      </c>
      <c r="Q25" s="139" t="str">
        <f>+IF(K25=P25,"○","✕")</f>
        <v>○</v>
      </c>
      <c r="R25" s="138">
        <f>+IF(Q25="○",1,0)</f>
        <v>1</v>
      </c>
      <c r="S25" s="72"/>
      <c r="T25" s="205">
        <f>+H25-K25</f>
        <v>0</v>
      </c>
      <c r="U25" s="202" t="str">
        <f>+IF(T25&gt;=0,"○","✕")</f>
        <v>○</v>
      </c>
      <c r="V25" s="143">
        <f>+IF(U25="○",1,0)</f>
        <v>1</v>
      </c>
      <c r="W25" s="57"/>
    </row>
    <row r="26" spans="1:23" ht="24.95" customHeight="1">
      <c r="B26" s="76"/>
      <c r="C26" s="173"/>
      <c r="D26" s="181"/>
      <c r="E26" s="164"/>
      <c r="F26" s="164"/>
      <c r="G26" s="184"/>
      <c r="H26" s="187"/>
      <c r="I26" s="164"/>
      <c r="J26" s="164"/>
      <c r="K26" s="187"/>
      <c r="L26" s="34"/>
      <c r="M26" s="35"/>
      <c r="N26" s="65"/>
      <c r="O26" s="63"/>
      <c r="P26" s="141"/>
      <c r="Q26" s="139"/>
      <c r="R26" s="138"/>
      <c r="S26" s="72"/>
      <c r="T26" s="206"/>
      <c r="U26" s="208"/>
      <c r="V26" s="143"/>
      <c r="W26" s="57"/>
    </row>
    <row r="27" spans="1:23" ht="24.95" customHeight="1">
      <c r="A27" s="75" t="s">
        <v>69</v>
      </c>
      <c r="B27" s="73"/>
      <c r="C27" s="173"/>
      <c r="D27" s="182"/>
      <c r="E27" s="165"/>
      <c r="F27" s="165"/>
      <c r="G27" s="185"/>
      <c r="H27" s="188"/>
      <c r="I27" s="165"/>
      <c r="J27" s="165"/>
      <c r="K27" s="188"/>
      <c r="L27" s="34"/>
      <c r="M27" s="35"/>
      <c r="N27" s="65"/>
      <c r="O27" s="63"/>
      <c r="P27" s="142"/>
      <c r="Q27" s="139"/>
      <c r="R27" s="138"/>
      <c r="S27" s="72"/>
      <c r="T27" s="207"/>
      <c r="U27" s="203"/>
      <c r="V27" s="143"/>
      <c r="W27" s="57"/>
    </row>
    <row r="28" spans="1:23" ht="24.95" customHeight="1">
      <c r="A28" s="47" t="s">
        <v>72</v>
      </c>
      <c r="B28" s="73"/>
      <c r="C28" s="173"/>
      <c r="D28" s="180"/>
      <c r="E28" s="183"/>
      <c r="F28" s="183"/>
      <c r="G28" s="183"/>
      <c r="H28" s="186">
        <f>+E28+F28+G28</f>
        <v>0</v>
      </c>
      <c r="I28" s="186"/>
      <c r="J28" s="186"/>
      <c r="K28" s="189">
        <f>I28+J28</f>
        <v>0</v>
      </c>
      <c r="L28" s="34"/>
      <c r="M28" s="35"/>
      <c r="N28" s="61"/>
      <c r="O28" s="64"/>
      <c r="P28" s="140">
        <f>+SUM(N28:N30)</f>
        <v>0</v>
      </c>
      <c r="Q28" s="139" t="str">
        <f>+IF(K28=P28,"○","✕")</f>
        <v>○</v>
      </c>
      <c r="R28" s="138">
        <f>+IF(Q28="○",1,0)</f>
        <v>1</v>
      </c>
      <c r="S28" s="72"/>
      <c r="T28" s="205">
        <f>+H28-K28</f>
        <v>0</v>
      </c>
      <c r="U28" s="202" t="str">
        <f>+IF(T28&gt;=0,"○","✕")</f>
        <v>○</v>
      </c>
      <c r="V28" s="143">
        <f>+IF(U28="○",1,0)</f>
        <v>1</v>
      </c>
      <c r="W28" s="57"/>
    </row>
    <row r="29" spans="1:23" ht="24.95" customHeight="1">
      <c r="B29" s="76"/>
      <c r="C29" s="173"/>
      <c r="D29" s="181"/>
      <c r="E29" s="184"/>
      <c r="F29" s="184"/>
      <c r="G29" s="184"/>
      <c r="H29" s="187"/>
      <c r="I29" s="187"/>
      <c r="J29" s="187"/>
      <c r="K29" s="189"/>
      <c r="L29" s="34"/>
      <c r="M29" s="35"/>
      <c r="N29" s="61"/>
      <c r="O29" s="64"/>
      <c r="P29" s="141"/>
      <c r="Q29" s="139"/>
      <c r="R29" s="138"/>
      <c r="S29" s="72"/>
      <c r="T29" s="206"/>
      <c r="U29" s="208"/>
      <c r="V29" s="143"/>
      <c r="W29" s="57"/>
    </row>
    <row r="30" spans="1:23" ht="24.95" customHeight="1">
      <c r="A30" s="75" t="s">
        <v>69</v>
      </c>
      <c r="B30" s="73"/>
      <c r="C30" s="173"/>
      <c r="D30" s="181"/>
      <c r="E30" s="184"/>
      <c r="F30" s="184"/>
      <c r="G30" s="184"/>
      <c r="H30" s="188"/>
      <c r="I30" s="187"/>
      <c r="J30" s="188"/>
      <c r="K30" s="189"/>
      <c r="L30" s="34"/>
      <c r="M30" s="35"/>
      <c r="N30" s="61"/>
      <c r="O30" s="64"/>
      <c r="P30" s="142"/>
      <c r="Q30" s="139"/>
      <c r="R30" s="138"/>
      <c r="S30" s="72"/>
      <c r="T30" s="207"/>
      <c r="U30" s="203"/>
      <c r="V30" s="143"/>
      <c r="W30" s="57"/>
    </row>
    <row r="31" spans="1:23" ht="24.95" customHeight="1">
      <c r="A31" s="47" t="s">
        <v>73</v>
      </c>
      <c r="B31" s="73"/>
      <c r="C31" s="159" t="s">
        <v>55</v>
      </c>
      <c r="D31" s="180"/>
      <c r="E31" s="183"/>
      <c r="F31" s="183"/>
      <c r="G31" s="183"/>
      <c r="H31" s="186">
        <f>+E31+F31+G31</f>
        <v>0</v>
      </c>
      <c r="I31" s="186"/>
      <c r="J31" s="186"/>
      <c r="K31" s="189">
        <f>I31+J31</f>
        <v>0</v>
      </c>
      <c r="L31" s="34"/>
      <c r="M31" s="35"/>
      <c r="N31" s="61"/>
      <c r="O31" s="64"/>
      <c r="P31" s="140">
        <f>+SUM(N31:N33)</f>
        <v>0</v>
      </c>
      <c r="Q31" s="139" t="str">
        <f>+IF(K31=P31,"○","✕")</f>
        <v>○</v>
      </c>
      <c r="R31" s="138">
        <f>+IF(Q31="○",1,0)</f>
        <v>1</v>
      </c>
      <c r="S31" s="72"/>
      <c r="T31" s="205">
        <f>+H31-K31</f>
        <v>0</v>
      </c>
      <c r="U31" s="202" t="str">
        <f>+IF(T31&gt;=0,"○","✕")</f>
        <v>○</v>
      </c>
      <c r="V31" s="143">
        <f>+IF(U31="○",1,0)</f>
        <v>1</v>
      </c>
      <c r="W31" s="57"/>
    </row>
    <row r="32" spans="1:23" ht="24.95" customHeight="1">
      <c r="B32" s="76"/>
      <c r="C32" s="159"/>
      <c r="D32" s="181"/>
      <c r="E32" s="184"/>
      <c r="F32" s="184"/>
      <c r="G32" s="184"/>
      <c r="H32" s="187"/>
      <c r="I32" s="187"/>
      <c r="J32" s="187"/>
      <c r="K32" s="189"/>
      <c r="L32" s="34"/>
      <c r="M32" s="35"/>
      <c r="N32" s="61"/>
      <c r="O32" s="64"/>
      <c r="P32" s="141"/>
      <c r="Q32" s="139"/>
      <c r="R32" s="138"/>
      <c r="S32" s="72"/>
      <c r="T32" s="206"/>
      <c r="U32" s="208"/>
      <c r="V32" s="143"/>
      <c r="W32" s="57"/>
    </row>
    <row r="33" spans="1:23" ht="24.95" customHeight="1">
      <c r="A33" s="75" t="s">
        <v>69</v>
      </c>
      <c r="B33" s="73"/>
      <c r="C33" s="159"/>
      <c r="D33" s="182"/>
      <c r="E33" s="185"/>
      <c r="F33" s="185"/>
      <c r="G33" s="185"/>
      <c r="H33" s="188"/>
      <c r="I33" s="188"/>
      <c r="J33" s="188"/>
      <c r="K33" s="189"/>
      <c r="L33" s="34"/>
      <c r="M33" s="35"/>
      <c r="N33" s="61"/>
      <c r="O33" s="64"/>
      <c r="P33" s="142"/>
      <c r="Q33" s="139"/>
      <c r="R33" s="138"/>
      <c r="S33" s="72"/>
      <c r="T33" s="207"/>
      <c r="U33" s="203"/>
      <c r="V33" s="143"/>
      <c r="W33" s="57"/>
    </row>
    <row r="34" spans="1:23" ht="24.95" customHeight="1">
      <c r="A34" s="47" t="s">
        <v>74</v>
      </c>
      <c r="B34" s="73"/>
      <c r="C34" s="159"/>
      <c r="D34" s="180"/>
      <c r="E34" s="183"/>
      <c r="F34" s="183"/>
      <c r="G34" s="183"/>
      <c r="H34" s="186">
        <f>+E34+F34+G34</f>
        <v>0</v>
      </c>
      <c r="I34" s="186"/>
      <c r="J34" s="186"/>
      <c r="K34" s="189">
        <f>I34+J34</f>
        <v>0</v>
      </c>
      <c r="L34" s="34"/>
      <c r="M34" s="35"/>
      <c r="N34" s="61"/>
      <c r="O34" s="64"/>
      <c r="P34" s="140">
        <f>+SUM(N34:N36)</f>
        <v>0</v>
      </c>
      <c r="Q34" s="139" t="str">
        <f>+IF(K34=P34,"○","✕")</f>
        <v>○</v>
      </c>
      <c r="R34" s="138">
        <f>+IF(Q34="○",1,0)</f>
        <v>1</v>
      </c>
      <c r="S34" s="72"/>
      <c r="T34" s="205">
        <f>+H34-K34</f>
        <v>0</v>
      </c>
      <c r="U34" s="202" t="str">
        <f>+IF(T34&gt;=0,"○","✕")</f>
        <v>○</v>
      </c>
      <c r="V34" s="143">
        <f>+IF(U34="○",1,0)</f>
        <v>1</v>
      </c>
      <c r="W34" s="57"/>
    </row>
    <row r="35" spans="1:23" ht="24.95" customHeight="1">
      <c r="B35" s="76"/>
      <c r="C35" s="159"/>
      <c r="D35" s="181"/>
      <c r="E35" s="184"/>
      <c r="F35" s="184"/>
      <c r="G35" s="184"/>
      <c r="H35" s="187"/>
      <c r="I35" s="187"/>
      <c r="J35" s="187"/>
      <c r="K35" s="189"/>
      <c r="L35" s="34"/>
      <c r="M35" s="35"/>
      <c r="N35" s="61"/>
      <c r="O35" s="64"/>
      <c r="P35" s="141"/>
      <c r="Q35" s="139"/>
      <c r="R35" s="138"/>
      <c r="S35" s="72"/>
      <c r="T35" s="206"/>
      <c r="U35" s="208"/>
      <c r="V35" s="143"/>
      <c r="W35" s="57"/>
    </row>
    <row r="36" spans="1:23" ht="24.95" customHeight="1">
      <c r="A36" s="75" t="s">
        <v>69</v>
      </c>
      <c r="B36" s="73"/>
      <c r="C36" s="159"/>
      <c r="D36" s="182"/>
      <c r="E36" s="185"/>
      <c r="F36" s="185"/>
      <c r="G36" s="185"/>
      <c r="H36" s="188"/>
      <c r="I36" s="188"/>
      <c r="J36" s="188"/>
      <c r="K36" s="189"/>
      <c r="L36" s="34"/>
      <c r="M36" s="35"/>
      <c r="N36" s="61"/>
      <c r="O36" s="64"/>
      <c r="P36" s="142"/>
      <c r="Q36" s="139"/>
      <c r="R36" s="138"/>
      <c r="S36" s="72"/>
      <c r="T36" s="207"/>
      <c r="U36" s="203"/>
      <c r="V36" s="143"/>
      <c r="W36" s="57"/>
    </row>
    <row r="37" spans="1:23" ht="24.95" customHeight="1">
      <c r="A37" s="47" t="s">
        <v>75</v>
      </c>
      <c r="B37" s="73"/>
      <c r="C37" s="172" t="s">
        <v>56</v>
      </c>
      <c r="D37" s="180"/>
      <c r="E37" s="183"/>
      <c r="F37" s="183"/>
      <c r="G37" s="183"/>
      <c r="H37" s="186">
        <f>+E37+F37+G37</f>
        <v>0</v>
      </c>
      <c r="I37" s="186"/>
      <c r="J37" s="186"/>
      <c r="K37" s="186">
        <f>I37+J37</f>
        <v>0</v>
      </c>
      <c r="L37" s="34"/>
      <c r="M37" s="35"/>
      <c r="N37" s="61"/>
      <c r="O37" s="64"/>
      <c r="P37" s="140">
        <f>+SUM(N37:N39)</f>
        <v>0</v>
      </c>
      <c r="Q37" s="139" t="str">
        <f>+IF(K37=P37,"○","✕")</f>
        <v>○</v>
      </c>
      <c r="R37" s="138">
        <f>+IF(Q37="○",1,0)</f>
        <v>1</v>
      </c>
      <c r="S37" s="72"/>
      <c r="T37" s="205">
        <f>+H37-K37</f>
        <v>0</v>
      </c>
      <c r="U37" s="202" t="str">
        <f>+IF(T37&gt;=0,"○","✕")</f>
        <v>○</v>
      </c>
      <c r="V37" s="143">
        <f>+IF(U37="○",1,0)</f>
        <v>1</v>
      </c>
      <c r="W37" s="57"/>
    </row>
    <row r="38" spans="1:23" ht="24.95" customHeight="1">
      <c r="B38" s="76"/>
      <c r="C38" s="173"/>
      <c r="D38" s="181"/>
      <c r="E38" s="184"/>
      <c r="F38" s="184"/>
      <c r="G38" s="184"/>
      <c r="H38" s="187"/>
      <c r="I38" s="187"/>
      <c r="J38" s="187"/>
      <c r="K38" s="187"/>
      <c r="L38" s="34"/>
      <c r="M38" s="36"/>
      <c r="N38" s="61"/>
      <c r="O38" s="64"/>
      <c r="P38" s="141"/>
      <c r="Q38" s="139"/>
      <c r="R38" s="138"/>
      <c r="S38" s="72"/>
      <c r="T38" s="206"/>
      <c r="U38" s="208"/>
      <c r="V38" s="143"/>
      <c r="W38" s="57"/>
    </row>
    <row r="39" spans="1:23" ht="24.95" customHeight="1">
      <c r="A39" s="75" t="s">
        <v>69</v>
      </c>
      <c r="B39" s="73"/>
      <c r="C39" s="173"/>
      <c r="D39" s="182"/>
      <c r="E39" s="185"/>
      <c r="F39" s="185"/>
      <c r="G39" s="185"/>
      <c r="H39" s="188"/>
      <c r="I39" s="188"/>
      <c r="J39" s="188"/>
      <c r="K39" s="188"/>
      <c r="L39" s="34"/>
      <c r="M39" s="35"/>
      <c r="N39" s="61"/>
      <c r="O39" s="64"/>
      <c r="P39" s="142"/>
      <c r="Q39" s="139"/>
      <c r="R39" s="138"/>
      <c r="S39" s="72"/>
      <c r="T39" s="207"/>
      <c r="U39" s="203"/>
      <c r="V39" s="143"/>
      <c r="W39" s="57"/>
    </row>
    <row r="40" spans="1:23" ht="24.95" customHeight="1">
      <c r="A40" s="47" t="s">
        <v>76</v>
      </c>
      <c r="B40" s="73"/>
      <c r="C40" s="173"/>
      <c r="D40" s="37"/>
      <c r="E40" s="63"/>
      <c r="F40" s="63"/>
      <c r="G40" s="63"/>
      <c r="H40" s="186">
        <f>+E40+F40+G40</f>
        <v>0</v>
      </c>
      <c r="I40" s="64"/>
      <c r="J40" s="64"/>
      <c r="K40" s="186">
        <f>I40+J40</f>
        <v>0</v>
      </c>
      <c r="L40" s="34"/>
      <c r="M40" s="35"/>
      <c r="N40" s="61"/>
      <c r="O40" s="64"/>
      <c r="P40" s="140">
        <f>+SUM(N40:N42)</f>
        <v>0</v>
      </c>
      <c r="Q40" s="139" t="str">
        <f>+IF(K40=P40,"○","✕")</f>
        <v>○</v>
      </c>
      <c r="R40" s="138">
        <f>+IF(Q40="○",1,0)</f>
        <v>1</v>
      </c>
      <c r="S40" s="72"/>
      <c r="T40" s="205">
        <f>+H40-K40</f>
        <v>0</v>
      </c>
      <c r="U40" s="202" t="str">
        <f>+IF(T40&gt;=0,"○","✕")</f>
        <v>○</v>
      </c>
      <c r="V40" s="143">
        <f>+IF(U40="○",1,0)</f>
        <v>1</v>
      </c>
      <c r="W40" s="57"/>
    </row>
    <row r="41" spans="1:23" ht="24.95" customHeight="1">
      <c r="B41" s="76"/>
      <c r="C41" s="173"/>
      <c r="D41" s="37"/>
      <c r="E41" s="63"/>
      <c r="F41" s="63"/>
      <c r="G41" s="63"/>
      <c r="H41" s="187"/>
      <c r="I41" s="64"/>
      <c r="J41" s="64"/>
      <c r="K41" s="187"/>
      <c r="L41" s="34"/>
      <c r="M41" s="35"/>
      <c r="N41" s="61"/>
      <c r="O41" s="64"/>
      <c r="P41" s="141"/>
      <c r="Q41" s="139"/>
      <c r="R41" s="138"/>
      <c r="S41" s="72"/>
      <c r="T41" s="206"/>
      <c r="U41" s="208"/>
      <c r="V41" s="143"/>
      <c r="W41" s="57"/>
    </row>
    <row r="42" spans="1:23" ht="24.95" customHeight="1">
      <c r="A42" s="75" t="s">
        <v>69</v>
      </c>
      <c r="B42" s="73"/>
      <c r="C42" s="173"/>
      <c r="D42" s="37"/>
      <c r="E42" s="63"/>
      <c r="F42" s="63"/>
      <c r="G42" s="63"/>
      <c r="H42" s="188"/>
      <c r="I42" s="64"/>
      <c r="J42" s="64"/>
      <c r="K42" s="188"/>
      <c r="L42" s="34"/>
      <c r="M42" s="35"/>
      <c r="N42" s="61"/>
      <c r="O42" s="64"/>
      <c r="P42" s="142"/>
      <c r="Q42" s="139"/>
      <c r="R42" s="138"/>
      <c r="S42" s="72"/>
      <c r="T42" s="207"/>
      <c r="U42" s="203"/>
      <c r="V42" s="143"/>
      <c r="W42" s="57"/>
    </row>
    <row r="43" spans="1:23" ht="24.95" customHeight="1">
      <c r="A43" s="47" t="s">
        <v>77</v>
      </c>
      <c r="B43" s="73"/>
      <c r="C43" s="173"/>
      <c r="D43" s="180"/>
      <c r="E43" s="183"/>
      <c r="F43" s="183"/>
      <c r="G43" s="183"/>
      <c r="H43" s="186">
        <f>+E43+F43+G43</f>
        <v>0</v>
      </c>
      <c r="I43" s="186"/>
      <c r="J43" s="186"/>
      <c r="K43" s="186">
        <f>I43+J43</f>
        <v>0</v>
      </c>
      <c r="L43" s="34"/>
      <c r="M43" s="35"/>
      <c r="N43" s="61"/>
      <c r="O43" s="64"/>
      <c r="P43" s="140">
        <f>+SUM(N43:N45)</f>
        <v>0</v>
      </c>
      <c r="Q43" s="139" t="str">
        <f>+IF(K43=P43,"○","✕")</f>
        <v>○</v>
      </c>
      <c r="R43" s="138">
        <f>+IF(Q43="○",1,0)</f>
        <v>1</v>
      </c>
      <c r="S43" s="72"/>
      <c r="T43" s="205">
        <f>+H43-K43</f>
        <v>0</v>
      </c>
      <c r="U43" s="202" t="str">
        <f>+IF(T43&gt;=0,"○","✕")</f>
        <v>○</v>
      </c>
      <c r="V43" s="143">
        <f>+IF(U43="○",1,0)</f>
        <v>1</v>
      </c>
      <c r="W43" s="57"/>
    </row>
    <row r="44" spans="1:23" ht="24.95" customHeight="1">
      <c r="B44" s="76"/>
      <c r="C44" s="173"/>
      <c r="D44" s="181"/>
      <c r="E44" s="184"/>
      <c r="F44" s="184"/>
      <c r="G44" s="184"/>
      <c r="H44" s="187"/>
      <c r="I44" s="187"/>
      <c r="J44" s="187"/>
      <c r="K44" s="187"/>
      <c r="L44" s="34"/>
      <c r="M44" s="35"/>
      <c r="N44" s="61"/>
      <c r="O44" s="64"/>
      <c r="P44" s="141"/>
      <c r="Q44" s="139"/>
      <c r="R44" s="138"/>
      <c r="S44" s="72"/>
      <c r="T44" s="206"/>
      <c r="U44" s="208"/>
      <c r="V44" s="143"/>
      <c r="W44" s="57"/>
    </row>
    <row r="45" spans="1:23" ht="24.95" customHeight="1">
      <c r="A45" s="75" t="s">
        <v>69</v>
      </c>
      <c r="B45" s="73"/>
      <c r="C45" s="174"/>
      <c r="D45" s="182"/>
      <c r="E45" s="185"/>
      <c r="F45" s="185"/>
      <c r="G45" s="185"/>
      <c r="H45" s="188"/>
      <c r="I45" s="188"/>
      <c r="J45" s="188"/>
      <c r="K45" s="188"/>
      <c r="L45" s="34"/>
      <c r="M45" s="35"/>
      <c r="N45" s="61"/>
      <c r="O45" s="64"/>
      <c r="P45" s="142"/>
      <c r="Q45" s="139"/>
      <c r="R45" s="138"/>
      <c r="S45" s="72"/>
      <c r="T45" s="207"/>
      <c r="U45" s="203"/>
      <c r="V45" s="143"/>
      <c r="W45" s="57"/>
    </row>
    <row r="46" spans="1:23" ht="24.95" customHeight="1">
      <c r="A46" s="47" t="s">
        <v>78</v>
      </c>
      <c r="B46" s="73"/>
      <c r="C46" s="190" t="s">
        <v>57</v>
      </c>
      <c r="D46" s="191"/>
      <c r="E46" s="192"/>
      <c r="F46" s="192"/>
      <c r="G46" s="192"/>
      <c r="H46" s="189">
        <f>+E46+F46+G46</f>
        <v>0</v>
      </c>
      <c r="I46" s="189"/>
      <c r="J46" s="186"/>
      <c r="K46" s="186">
        <f>I46+J46</f>
        <v>0</v>
      </c>
      <c r="L46" s="34"/>
      <c r="M46" s="35"/>
      <c r="N46" s="61"/>
      <c r="O46" s="64"/>
      <c r="P46" s="140">
        <f>+SUM(N46:N47)</f>
        <v>0</v>
      </c>
      <c r="Q46" s="139" t="str">
        <f>+IF(K46=P46,"○","✕")</f>
        <v>○</v>
      </c>
      <c r="R46" s="138">
        <f>+IF(Q46="○",1,0)</f>
        <v>1</v>
      </c>
      <c r="S46" s="72"/>
      <c r="T46" s="205">
        <f>+H46-K46</f>
        <v>0</v>
      </c>
      <c r="U46" s="202" t="str">
        <f>+IF(T46&gt;=0,"○","✕")</f>
        <v>○</v>
      </c>
      <c r="V46" s="143">
        <f>+IF(U46="○",1,0)</f>
        <v>1</v>
      </c>
      <c r="W46" s="57"/>
    </row>
    <row r="47" spans="1:23" ht="24.95" customHeight="1">
      <c r="A47" s="75" t="s">
        <v>69</v>
      </c>
      <c r="B47" s="73"/>
      <c r="C47" s="158"/>
      <c r="D47" s="191"/>
      <c r="E47" s="192"/>
      <c r="F47" s="192"/>
      <c r="G47" s="192"/>
      <c r="H47" s="189"/>
      <c r="I47" s="189"/>
      <c r="J47" s="188"/>
      <c r="K47" s="188"/>
      <c r="L47" s="34"/>
      <c r="M47" s="35"/>
      <c r="N47" s="61"/>
      <c r="O47" s="64"/>
      <c r="P47" s="142"/>
      <c r="Q47" s="139"/>
      <c r="R47" s="138"/>
      <c r="S47" s="72"/>
      <c r="T47" s="207"/>
      <c r="U47" s="203"/>
      <c r="V47" s="143"/>
      <c r="W47" s="57"/>
    </row>
    <row r="48" spans="1:23" ht="24.95" customHeight="1">
      <c r="A48" s="47" t="s">
        <v>79</v>
      </c>
      <c r="B48" s="73"/>
      <c r="C48" s="158"/>
      <c r="D48" s="191"/>
      <c r="E48" s="192"/>
      <c r="F48" s="192"/>
      <c r="G48" s="192"/>
      <c r="H48" s="189">
        <f>+E48+F48+G48</f>
        <v>0</v>
      </c>
      <c r="I48" s="189"/>
      <c r="J48" s="186"/>
      <c r="K48" s="186">
        <f>I48+J48</f>
        <v>0</v>
      </c>
      <c r="L48" s="34"/>
      <c r="M48" s="35"/>
      <c r="N48" s="65"/>
      <c r="O48" s="63"/>
      <c r="P48" s="140">
        <f>+SUM(N48:N49)</f>
        <v>0</v>
      </c>
      <c r="Q48" s="139" t="str">
        <f>+IF(K48=P48,"○","✕")</f>
        <v>○</v>
      </c>
      <c r="R48" s="138">
        <f>+IF(Q48="○",1,0)</f>
        <v>1</v>
      </c>
      <c r="S48" s="72"/>
      <c r="T48" s="205">
        <f>+H48-K48</f>
        <v>0</v>
      </c>
      <c r="U48" s="202" t="str">
        <f>+IF(T48&gt;=0,"○","✕")</f>
        <v>○</v>
      </c>
      <c r="V48" s="143">
        <f>+IF(U48="○",1,0)</f>
        <v>1</v>
      </c>
      <c r="W48" s="57"/>
    </row>
    <row r="49" spans="1:23" ht="24.95" customHeight="1">
      <c r="A49" s="75" t="s">
        <v>69</v>
      </c>
      <c r="B49" s="73"/>
      <c r="C49" s="158"/>
      <c r="D49" s="191"/>
      <c r="E49" s="192"/>
      <c r="F49" s="192"/>
      <c r="G49" s="192"/>
      <c r="H49" s="189"/>
      <c r="I49" s="189"/>
      <c r="J49" s="188"/>
      <c r="K49" s="188"/>
      <c r="L49" s="34"/>
      <c r="M49" s="35"/>
      <c r="N49" s="61"/>
      <c r="O49" s="64"/>
      <c r="P49" s="142"/>
      <c r="Q49" s="139"/>
      <c r="R49" s="138"/>
      <c r="S49" s="72"/>
      <c r="T49" s="207"/>
      <c r="U49" s="203"/>
      <c r="V49" s="143"/>
      <c r="W49" s="57"/>
    </row>
    <row r="50" spans="1:23" ht="24.95" customHeight="1">
      <c r="A50" s="47" t="s">
        <v>80</v>
      </c>
      <c r="B50" s="73"/>
      <c r="C50" s="159" t="s">
        <v>58</v>
      </c>
      <c r="D50" s="191"/>
      <c r="E50" s="192"/>
      <c r="F50" s="192"/>
      <c r="G50" s="192"/>
      <c r="H50" s="194">
        <f>+E50+F50+G50</f>
        <v>0</v>
      </c>
      <c r="I50" s="194"/>
      <c r="J50" s="194"/>
      <c r="K50" s="186">
        <f>I50+J50</f>
        <v>0</v>
      </c>
      <c r="L50" s="34"/>
      <c r="M50" s="35"/>
      <c r="N50" s="65"/>
      <c r="O50" s="63"/>
      <c r="P50" s="140">
        <f>+SUM(N50:N51)</f>
        <v>0</v>
      </c>
      <c r="Q50" s="139" t="str">
        <f>+IF(-G50=P50,"○","✕")</f>
        <v>○</v>
      </c>
      <c r="R50" s="138">
        <f>+IF(Q50="○",1,0)</f>
        <v>1</v>
      </c>
      <c r="S50" s="72"/>
      <c r="T50" s="200"/>
      <c r="U50" s="202" t="str">
        <f>+IF(K50=0,"○","✕")</f>
        <v>○</v>
      </c>
      <c r="V50" s="143">
        <f>+IF(U50="○",1,0)</f>
        <v>1</v>
      </c>
      <c r="W50" s="57"/>
    </row>
    <row r="51" spans="1:23" ht="24.95" customHeight="1">
      <c r="A51" s="75" t="s">
        <v>69</v>
      </c>
      <c r="B51" s="73"/>
      <c r="C51" s="159"/>
      <c r="D51" s="191"/>
      <c r="E51" s="192"/>
      <c r="F51" s="192"/>
      <c r="G51" s="192"/>
      <c r="H51" s="194"/>
      <c r="I51" s="194"/>
      <c r="J51" s="194"/>
      <c r="K51" s="188"/>
      <c r="L51" s="34"/>
      <c r="M51" s="35"/>
      <c r="N51" s="61"/>
      <c r="O51" s="64"/>
      <c r="P51" s="142"/>
      <c r="Q51" s="139"/>
      <c r="R51" s="138"/>
      <c r="S51" s="72"/>
      <c r="T51" s="201"/>
      <c r="U51" s="203"/>
      <c r="V51" s="143"/>
      <c r="W51" s="57"/>
    </row>
    <row r="52" spans="1:23" ht="24.95" customHeight="1">
      <c r="A52" s="53" t="s">
        <v>81</v>
      </c>
      <c r="B52" s="53"/>
      <c r="C52" s="158" t="s">
        <v>4</v>
      </c>
      <c r="D52" s="158"/>
      <c r="E52" s="66">
        <f t="shared" ref="E52:K52" si="0">SUM(E25:E51)</f>
        <v>0</v>
      </c>
      <c r="F52" s="66">
        <f t="shared" si="0"/>
        <v>0</v>
      </c>
      <c r="G52" s="66">
        <f t="shared" si="0"/>
        <v>0</v>
      </c>
      <c r="H52" s="66">
        <f t="shared" si="0"/>
        <v>0</v>
      </c>
      <c r="I52" s="66">
        <f t="shared" si="0"/>
        <v>0</v>
      </c>
      <c r="J52" s="66">
        <f t="shared" si="0"/>
        <v>0</v>
      </c>
      <c r="K52" s="66">
        <f t="shared" si="0"/>
        <v>0</v>
      </c>
      <c r="L52" s="195" t="s">
        <v>47</v>
      </c>
      <c r="M52" s="195"/>
      <c r="N52" s="195"/>
      <c r="O52" s="25"/>
      <c r="P52" s="55" t="s">
        <v>91</v>
      </c>
      <c r="T52" s="55" t="s">
        <v>90</v>
      </c>
    </row>
    <row r="53" spans="1:23" ht="15.75" customHeight="1" thickBot="1">
      <c r="C53" s="22"/>
      <c r="D53" s="22"/>
      <c r="E53" s="24"/>
      <c r="F53" s="24"/>
      <c r="G53" s="24"/>
      <c r="H53" s="24"/>
      <c r="I53" s="24"/>
      <c r="J53" s="24"/>
      <c r="K53" s="24"/>
      <c r="L53" s="25"/>
      <c r="M53" s="25"/>
      <c r="N53" s="25"/>
      <c r="O53" s="25"/>
    </row>
    <row r="54" spans="1:23" ht="39.950000000000003" customHeight="1" thickBot="1">
      <c r="A54" s="56" t="s">
        <v>92</v>
      </c>
      <c r="B54" s="56"/>
      <c r="C54" s="196" t="s">
        <v>89</v>
      </c>
      <c r="D54" s="197"/>
      <c r="E54" s="197"/>
      <c r="F54" s="197"/>
      <c r="G54" s="197"/>
      <c r="H54" s="197"/>
      <c r="I54" s="197"/>
      <c r="J54" s="198"/>
      <c r="K54" s="58">
        <f>K20-K52</f>
        <v>0</v>
      </c>
      <c r="L54" s="199" t="s">
        <v>114</v>
      </c>
      <c r="M54" s="193"/>
      <c r="N54" s="193"/>
      <c r="O54" s="50"/>
    </row>
    <row r="56" spans="1:23" ht="17.25">
      <c r="C56" s="193" t="s">
        <v>59</v>
      </c>
      <c r="D56" s="193"/>
      <c r="E56" s="193"/>
      <c r="F56" s="193"/>
      <c r="G56" s="193"/>
      <c r="H56" s="193"/>
      <c r="I56" s="193"/>
      <c r="J56" s="193"/>
      <c r="K56" s="193"/>
      <c r="L56" s="193"/>
      <c r="M56" s="193"/>
    </row>
    <row r="58" spans="1:23" ht="24" customHeight="1">
      <c r="C58" s="137" t="s">
        <v>106</v>
      </c>
      <c r="D58" s="51"/>
      <c r="E58" s="51" t="s">
        <v>93</v>
      </c>
      <c r="F58" s="51" t="s">
        <v>95</v>
      </c>
      <c r="G58" s="51" t="s">
        <v>97</v>
      </c>
      <c r="H58" s="51" t="s">
        <v>99</v>
      </c>
    </row>
    <row r="59" spans="1:23" ht="47.25" customHeight="1">
      <c r="C59" s="137"/>
      <c r="D59" s="70" t="s">
        <v>100</v>
      </c>
      <c r="E59" s="71" t="s">
        <v>94</v>
      </c>
      <c r="F59" s="71" t="s">
        <v>96</v>
      </c>
      <c r="G59" s="71" t="s">
        <v>98</v>
      </c>
      <c r="H59" s="71" t="s">
        <v>96</v>
      </c>
    </row>
    <row r="60" spans="1:23" ht="45" customHeight="1">
      <c r="C60" s="137"/>
      <c r="D60" s="52" t="s">
        <v>101</v>
      </c>
      <c r="E60" s="52" t="str">
        <f>+IF(E20=E52,"○","✕")</f>
        <v>○</v>
      </c>
      <c r="F60" s="52" t="str">
        <f>+IF(F20=F52,"○","✕")</f>
        <v>○</v>
      </c>
      <c r="G60" s="52" t="str">
        <f>+IF(G52=0,"○","✕")</f>
        <v>○</v>
      </c>
      <c r="H60" s="52" t="str">
        <f>+IF(H20=H52,"○","✕")</f>
        <v>○</v>
      </c>
    </row>
    <row r="61" spans="1:23" hidden="1">
      <c r="E61" s="57">
        <f>+IF(E60="○",1,0)</f>
        <v>1</v>
      </c>
      <c r="F61" s="57">
        <f t="shared" ref="F61:H61" si="1">+IF(F60="○",1,0)</f>
        <v>1</v>
      </c>
      <c r="G61" s="57">
        <f t="shared" si="1"/>
        <v>1</v>
      </c>
      <c r="H61" s="57">
        <f t="shared" si="1"/>
        <v>1</v>
      </c>
    </row>
  </sheetData>
  <mergeCells count="232">
    <mergeCell ref="T50:T51"/>
    <mergeCell ref="U50:U51"/>
    <mergeCell ref="T22:U22"/>
    <mergeCell ref="T37:T39"/>
    <mergeCell ref="U37:U39"/>
    <mergeCell ref="T40:T42"/>
    <mergeCell ref="U40:U42"/>
    <mergeCell ref="T43:T45"/>
    <mergeCell ref="U43:U45"/>
    <mergeCell ref="T46:T47"/>
    <mergeCell ref="U46:U47"/>
    <mergeCell ref="T48:T49"/>
    <mergeCell ref="U48:U49"/>
    <mergeCell ref="T23:T24"/>
    <mergeCell ref="U23:U24"/>
    <mergeCell ref="T25:T27"/>
    <mergeCell ref="U25:U27"/>
    <mergeCell ref="T28:T30"/>
    <mergeCell ref="U28:U30"/>
    <mergeCell ref="T31:T33"/>
    <mergeCell ref="U31:U33"/>
    <mergeCell ref="T34:T36"/>
    <mergeCell ref="U34:U36"/>
    <mergeCell ref="C56:M56"/>
    <mergeCell ref="K40:K42"/>
    <mergeCell ref="H40:H42"/>
    <mergeCell ref="I50:I51"/>
    <mergeCell ref="J50:J51"/>
    <mergeCell ref="K50:K51"/>
    <mergeCell ref="C52:D52"/>
    <mergeCell ref="L52:N52"/>
    <mergeCell ref="C54:J54"/>
    <mergeCell ref="L54:N54"/>
    <mergeCell ref="C50:C51"/>
    <mergeCell ref="D50:D51"/>
    <mergeCell ref="E50:E51"/>
    <mergeCell ref="F50:F51"/>
    <mergeCell ref="G50:G51"/>
    <mergeCell ref="H50:H51"/>
    <mergeCell ref="K46:K47"/>
    <mergeCell ref="D48:D49"/>
    <mergeCell ref="E48:E49"/>
    <mergeCell ref="F48:F49"/>
    <mergeCell ref="G48:G49"/>
    <mergeCell ref="H48:H49"/>
    <mergeCell ref="I48:I49"/>
    <mergeCell ref="J48:J49"/>
    <mergeCell ref="C31:C36"/>
    <mergeCell ref="K48:K49"/>
    <mergeCell ref="J43:J45"/>
    <mergeCell ref="K43:K45"/>
    <mergeCell ref="C46:C49"/>
    <mergeCell ref="D46:D47"/>
    <mergeCell ref="E46:E47"/>
    <mergeCell ref="F46:F47"/>
    <mergeCell ref="G46:G47"/>
    <mergeCell ref="H46:H47"/>
    <mergeCell ref="I46:I47"/>
    <mergeCell ref="J46:J47"/>
    <mergeCell ref="D43:D45"/>
    <mergeCell ref="E43:E45"/>
    <mergeCell ref="F43:F45"/>
    <mergeCell ref="G43:G45"/>
    <mergeCell ref="H43:H45"/>
    <mergeCell ref="I43:I45"/>
    <mergeCell ref="C37:C45"/>
    <mergeCell ref="D37:D39"/>
    <mergeCell ref="E37:E39"/>
    <mergeCell ref="F37:F39"/>
    <mergeCell ref="G37:G39"/>
    <mergeCell ref="H37:H39"/>
    <mergeCell ref="I37:I39"/>
    <mergeCell ref="J37:J39"/>
    <mergeCell ref="K37:K39"/>
    <mergeCell ref="I31:I33"/>
    <mergeCell ref="J31:J33"/>
    <mergeCell ref="K31:K33"/>
    <mergeCell ref="D34:D36"/>
    <mergeCell ref="E34:E36"/>
    <mergeCell ref="F34:F36"/>
    <mergeCell ref="G34:G36"/>
    <mergeCell ref="H34:H36"/>
    <mergeCell ref="I34:I36"/>
    <mergeCell ref="J34:J36"/>
    <mergeCell ref="D31:D33"/>
    <mergeCell ref="E31:E33"/>
    <mergeCell ref="F31:F33"/>
    <mergeCell ref="G31:G33"/>
    <mergeCell ref="H31:H33"/>
    <mergeCell ref="K34:K36"/>
    <mergeCell ref="C25:C30"/>
    <mergeCell ref="D25:D27"/>
    <mergeCell ref="E25:E27"/>
    <mergeCell ref="F25:F27"/>
    <mergeCell ref="G25:G27"/>
    <mergeCell ref="H25:H27"/>
    <mergeCell ref="I25:I27"/>
    <mergeCell ref="J25:J27"/>
    <mergeCell ref="K25:K27"/>
    <mergeCell ref="D28:D30"/>
    <mergeCell ref="E28:E30"/>
    <mergeCell ref="F28:F30"/>
    <mergeCell ref="G28:G30"/>
    <mergeCell ref="H28:H30"/>
    <mergeCell ref="I28:I30"/>
    <mergeCell ref="J28:J30"/>
    <mergeCell ref="K28:K30"/>
    <mergeCell ref="C20:D20"/>
    <mergeCell ref="L20:N20"/>
    <mergeCell ref="C22:M22"/>
    <mergeCell ref="C23:C24"/>
    <mergeCell ref="D23:D24"/>
    <mergeCell ref="E23:E24"/>
    <mergeCell ref="F23:F24"/>
    <mergeCell ref="G23:G24"/>
    <mergeCell ref="H23:H24"/>
    <mergeCell ref="I23:I24"/>
    <mergeCell ref="J23:J24"/>
    <mergeCell ref="K23:K24"/>
    <mergeCell ref="L23:N23"/>
    <mergeCell ref="C18:C19"/>
    <mergeCell ref="D18:D19"/>
    <mergeCell ref="E18:E19"/>
    <mergeCell ref="F18:F19"/>
    <mergeCell ref="G18:G19"/>
    <mergeCell ref="H18:H19"/>
    <mergeCell ref="I18:I19"/>
    <mergeCell ref="J18:J19"/>
    <mergeCell ref="K18:K19"/>
    <mergeCell ref="C16:C17"/>
    <mergeCell ref="D16:D17"/>
    <mergeCell ref="E16:E17"/>
    <mergeCell ref="F16:F17"/>
    <mergeCell ref="G16:G17"/>
    <mergeCell ref="H16:H17"/>
    <mergeCell ref="I16:I17"/>
    <mergeCell ref="J16:J17"/>
    <mergeCell ref="K16:K17"/>
    <mergeCell ref="H10:H12"/>
    <mergeCell ref="I10:I12"/>
    <mergeCell ref="J10:J12"/>
    <mergeCell ref="K10:K12"/>
    <mergeCell ref="C13:C15"/>
    <mergeCell ref="D13:D15"/>
    <mergeCell ref="E13:E15"/>
    <mergeCell ref="F13:F15"/>
    <mergeCell ref="G13:G15"/>
    <mergeCell ref="H13:H15"/>
    <mergeCell ref="I13:I15"/>
    <mergeCell ref="J13:J15"/>
    <mergeCell ref="K13:K15"/>
    <mergeCell ref="P25:P27"/>
    <mergeCell ref="P28:P30"/>
    <mergeCell ref="P31:P33"/>
    <mergeCell ref="P34:P36"/>
    <mergeCell ref="P37:P39"/>
    <mergeCell ref="C3:I3"/>
    <mergeCell ref="C4:N4"/>
    <mergeCell ref="C5:N5"/>
    <mergeCell ref="C7:M7"/>
    <mergeCell ref="C8:C9"/>
    <mergeCell ref="D8:D9"/>
    <mergeCell ref="E8:E9"/>
    <mergeCell ref="F8:F9"/>
    <mergeCell ref="G8:G9"/>
    <mergeCell ref="H8:H9"/>
    <mergeCell ref="I8:I9"/>
    <mergeCell ref="J8:J9"/>
    <mergeCell ref="K8:K9"/>
    <mergeCell ref="L8:N8"/>
    <mergeCell ref="C10:C12"/>
    <mergeCell ref="D10:D12"/>
    <mergeCell ref="E10:E12"/>
    <mergeCell ref="F10:F12"/>
    <mergeCell ref="G10:G12"/>
    <mergeCell ref="V50:V51"/>
    <mergeCell ref="P22:Q22"/>
    <mergeCell ref="P7:Q7"/>
    <mergeCell ref="R10:R12"/>
    <mergeCell ref="R13:R15"/>
    <mergeCell ref="R16:R17"/>
    <mergeCell ref="R18:R19"/>
    <mergeCell ref="R25:R27"/>
    <mergeCell ref="R28:R30"/>
    <mergeCell ref="P8:P9"/>
    <mergeCell ref="Q8:Q9"/>
    <mergeCell ref="P23:P24"/>
    <mergeCell ref="Q23:Q24"/>
    <mergeCell ref="P40:P42"/>
    <mergeCell ref="P43:P45"/>
    <mergeCell ref="P46:P47"/>
    <mergeCell ref="P48:P49"/>
    <mergeCell ref="P50:P51"/>
    <mergeCell ref="Q10:Q12"/>
    <mergeCell ref="Q13:Q15"/>
    <mergeCell ref="Q16:Q17"/>
    <mergeCell ref="Q18:Q19"/>
    <mergeCell ref="Q25:Q27"/>
    <mergeCell ref="Q28:Q30"/>
    <mergeCell ref="V25:V27"/>
    <mergeCell ref="V28:V30"/>
    <mergeCell ref="V31:V33"/>
    <mergeCell ref="V34:V36"/>
    <mergeCell ref="V37:V39"/>
    <mergeCell ref="V40:V42"/>
    <mergeCell ref="V43:V45"/>
    <mergeCell ref="V46:V47"/>
    <mergeCell ref="V48:V49"/>
    <mergeCell ref="A4:A6"/>
    <mergeCell ref="P3:Q5"/>
    <mergeCell ref="T3:U5"/>
    <mergeCell ref="C58:C60"/>
    <mergeCell ref="R31:R33"/>
    <mergeCell ref="R34:R36"/>
    <mergeCell ref="R37:R39"/>
    <mergeCell ref="R40:R42"/>
    <mergeCell ref="R43:R45"/>
    <mergeCell ref="R46:R47"/>
    <mergeCell ref="R48:R49"/>
    <mergeCell ref="R50:R51"/>
    <mergeCell ref="Q31:Q33"/>
    <mergeCell ref="Q34:Q36"/>
    <mergeCell ref="Q37:Q39"/>
    <mergeCell ref="Q40:Q42"/>
    <mergeCell ref="Q43:Q45"/>
    <mergeCell ref="Q46:Q47"/>
    <mergeCell ref="Q48:Q49"/>
    <mergeCell ref="Q50:Q51"/>
    <mergeCell ref="P10:P12"/>
    <mergeCell ref="P13:P15"/>
    <mergeCell ref="P16:P17"/>
    <mergeCell ref="P18:P19"/>
  </mergeCells>
  <phoneticPr fontId="2"/>
  <printOptions horizontalCentered="1" verticalCentered="1"/>
  <pageMargins left="0.55118110236220474" right="0.23622047244094491" top="0.43307086614173229" bottom="0.43307086614173229" header="0.27559055118110237" footer="0.31496062992125984"/>
  <pageSetup paperSize="9" scale="61" orientation="portrait" horizontalDpi="0" verticalDpi="0" r:id="rId1"/>
  <ignoredErrors>
    <ignoredError sqref="G60"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D8F5-5CC7-42A5-A439-B4C7545EF257}">
  <dimension ref="B2:F44"/>
  <sheetViews>
    <sheetView view="pageBreakPreview" zoomScaleNormal="100" zoomScaleSheetLayoutView="100" workbookViewId="0"/>
  </sheetViews>
  <sheetFormatPr defaultRowHeight="13.5"/>
  <cols>
    <col min="1" max="1" width="4.625" customWidth="1"/>
    <col min="2" max="2" width="10.625" customWidth="1"/>
    <col min="3" max="3" width="12.625" customWidth="1"/>
    <col min="4" max="4" width="18.625" customWidth="1"/>
    <col min="5" max="5" width="30.625" customWidth="1"/>
    <col min="6" max="6" width="18.625" customWidth="1"/>
  </cols>
  <sheetData>
    <row r="2" spans="2:6" ht="24" customHeight="1">
      <c r="B2" s="193" t="s">
        <v>116</v>
      </c>
      <c r="C2" s="193"/>
      <c r="D2" s="193"/>
      <c r="E2" s="21"/>
      <c r="F2" s="46"/>
    </row>
    <row r="3" spans="2:6" ht="18" customHeight="1">
      <c r="B3" s="107"/>
      <c r="C3" s="107"/>
      <c r="D3" s="107"/>
      <c r="E3" s="107"/>
      <c r="F3" s="107"/>
    </row>
    <row r="4" spans="2:6" ht="8.25" customHeight="1">
      <c r="B4" s="30"/>
      <c r="C4" s="30"/>
      <c r="D4" s="30"/>
      <c r="E4" s="30"/>
      <c r="F4" s="30"/>
    </row>
    <row r="5" spans="2:6" ht="18" customHeight="1">
      <c r="B5" s="107" t="s">
        <v>135</v>
      </c>
      <c r="C5" s="107"/>
      <c r="D5" s="107"/>
      <c r="E5" s="107"/>
      <c r="F5" s="107"/>
    </row>
    <row r="6" spans="2:6" ht="8.25" customHeight="1">
      <c r="B6" s="30"/>
      <c r="C6" s="30"/>
      <c r="D6" s="30"/>
      <c r="E6" s="30"/>
      <c r="F6" s="30"/>
    </row>
    <row r="7" spans="2:6" ht="12.6" customHeight="1"/>
    <row r="8" spans="2:6" ht="28.5" customHeight="1"/>
    <row r="9" spans="2:6" ht="28.5" customHeight="1">
      <c r="B9" s="149" t="s">
        <v>21</v>
      </c>
      <c r="C9" s="149"/>
      <c r="D9" s="149"/>
      <c r="E9" s="149"/>
      <c r="F9" s="149"/>
    </row>
    <row r="10" spans="2:6" ht="12.6" customHeight="1">
      <c r="B10" s="33"/>
      <c r="C10" s="33"/>
      <c r="D10" s="33"/>
      <c r="E10" s="33"/>
      <c r="F10" s="33"/>
    </row>
    <row r="11" spans="2:6" ht="12.6" customHeight="1">
      <c r="B11" s="33"/>
      <c r="C11" s="33"/>
      <c r="D11" s="33"/>
      <c r="E11" s="33"/>
      <c r="F11" s="33"/>
    </row>
    <row r="12" spans="2:6" ht="24.95" customHeight="1">
      <c r="B12" s="81" t="s">
        <v>117</v>
      </c>
      <c r="C12" s="21"/>
      <c r="D12" s="21"/>
      <c r="E12" s="21"/>
      <c r="F12" s="26"/>
    </row>
    <row r="13" spans="2:6" ht="12.6" customHeight="1">
      <c r="B13" s="81"/>
      <c r="C13" s="21"/>
      <c r="D13" s="21"/>
      <c r="E13" s="21"/>
      <c r="F13" s="26"/>
    </row>
    <row r="14" spans="2:6" ht="24.95" customHeight="1">
      <c r="B14" s="216" t="s">
        <v>118</v>
      </c>
      <c r="C14" s="217"/>
      <c r="D14" s="217"/>
      <c r="E14" s="217"/>
      <c r="F14" s="218"/>
    </row>
    <row r="15" spans="2:6" ht="24.95" customHeight="1">
      <c r="B15" s="85"/>
      <c r="C15" s="86"/>
      <c r="D15" s="86"/>
      <c r="E15" s="86"/>
      <c r="F15" s="87"/>
    </row>
    <row r="16" spans="2:6" ht="24.95" customHeight="1">
      <c r="B16" s="85"/>
      <c r="C16" s="86"/>
      <c r="D16" s="86"/>
      <c r="E16" s="86"/>
      <c r="F16" s="87"/>
    </row>
    <row r="17" spans="2:6" ht="24.95" customHeight="1">
      <c r="B17" s="88"/>
      <c r="C17" s="89"/>
      <c r="D17" s="89"/>
      <c r="E17" s="89"/>
      <c r="F17" s="90"/>
    </row>
    <row r="18" spans="2:6" ht="12.6" customHeight="1">
      <c r="B18" s="89"/>
      <c r="C18" s="89"/>
      <c r="D18" s="89"/>
      <c r="E18" s="89"/>
      <c r="F18" s="89"/>
    </row>
    <row r="19" spans="2:6" ht="24.95" customHeight="1">
      <c r="B19" s="82" t="s">
        <v>119</v>
      </c>
      <c r="C19" s="83"/>
      <c r="D19" s="83"/>
      <c r="E19" s="83"/>
      <c r="F19" s="84"/>
    </row>
    <row r="20" spans="2:6" ht="12.6" customHeight="1">
      <c r="B20" s="85"/>
      <c r="C20" s="86"/>
      <c r="D20" s="86"/>
      <c r="E20" s="86"/>
      <c r="F20" s="87"/>
    </row>
    <row r="21" spans="2:6" ht="24.95" customHeight="1">
      <c r="B21" s="91" t="s">
        <v>120</v>
      </c>
      <c r="C21" s="92" t="s">
        <v>121</v>
      </c>
      <c r="D21" s="86"/>
      <c r="E21" s="86"/>
      <c r="F21" s="87"/>
    </row>
    <row r="22" spans="2:6" ht="24.95" customHeight="1">
      <c r="B22" s="91" t="s">
        <v>122</v>
      </c>
      <c r="C22" s="92" t="s">
        <v>123</v>
      </c>
      <c r="D22" s="86"/>
      <c r="E22" s="86"/>
      <c r="F22" s="87"/>
    </row>
    <row r="23" spans="2:6" ht="12.6" customHeight="1">
      <c r="B23" s="88"/>
      <c r="C23" s="89"/>
      <c r="D23" s="89"/>
      <c r="E23" s="89"/>
      <c r="F23" s="90"/>
    </row>
    <row r="24" spans="2:6" ht="12.6" customHeight="1">
      <c r="B24" s="89"/>
      <c r="C24" s="89"/>
      <c r="D24" s="89"/>
      <c r="E24" s="89"/>
      <c r="F24" s="89"/>
    </row>
    <row r="25" spans="2:6" ht="24.95" customHeight="1">
      <c r="B25" s="216" t="s">
        <v>124</v>
      </c>
      <c r="C25" s="217"/>
      <c r="D25" s="217"/>
      <c r="E25" s="217"/>
      <c r="F25" s="218"/>
    </row>
    <row r="26" spans="2:6" ht="12.6" customHeight="1">
      <c r="B26" s="85"/>
      <c r="C26" s="86"/>
      <c r="D26" s="86"/>
      <c r="E26" s="86"/>
      <c r="F26" s="87"/>
    </row>
    <row r="27" spans="2:6" ht="24.95" customHeight="1">
      <c r="B27" s="91" t="s">
        <v>120</v>
      </c>
      <c r="C27" t="s">
        <v>125</v>
      </c>
      <c r="F27" s="76"/>
    </row>
    <row r="28" spans="2:6" ht="24.95" customHeight="1">
      <c r="B28" s="91" t="s">
        <v>122</v>
      </c>
      <c r="C28" t="s">
        <v>126</v>
      </c>
      <c r="F28" s="76"/>
    </row>
    <row r="29" spans="2:6" ht="24.95" customHeight="1">
      <c r="B29" s="91" t="s">
        <v>127</v>
      </c>
      <c r="C29" t="s">
        <v>128</v>
      </c>
      <c r="F29" s="76"/>
    </row>
    <row r="30" spans="2:6" ht="12.6" customHeight="1">
      <c r="B30" s="91"/>
      <c r="F30" s="76"/>
    </row>
    <row r="31" spans="2:6" ht="12.6" customHeight="1">
      <c r="B31" s="93"/>
      <c r="C31" s="94"/>
      <c r="D31" s="94"/>
      <c r="E31" s="94"/>
      <c r="F31" s="94"/>
    </row>
    <row r="32" spans="2:6" ht="24.95" customHeight="1">
      <c r="B32" s="219" t="s">
        <v>129</v>
      </c>
      <c r="C32" s="220"/>
      <c r="D32" s="220"/>
      <c r="E32" s="220"/>
      <c r="F32" s="221"/>
    </row>
    <row r="33" spans="2:6" ht="24.95" customHeight="1">
      <c r="B33" s="95"/>
      <c r="F33" s="76"/>
    </row>
    <row r="34" spans="2:6" ht="24.95" customHeight="1">
      <c r="B34" s="95"/>
      <c r="F34" s="76"/>
    </row>
    <row r="35" spans="2:6" ht="24.95" customHeight="1">
      <c r="B35" s="95"/>
      <c r="F35" s="76"/>
    </row>
    <row r="36" spans="2:6" ht="24.95" customHeight="1">
      <c r="B36" s="95"/>
      <c r="F36" s="76"/>
    </row>
    <row r="37" spans="2:6" ht="24.95" customHeight="1">
      <c r="B37" s="95"/>
      <c r="F37" s="76"/>
    </row>
    <row r="38" spans="2:6" ht="12.6" customHeight="1">
      <c r="B38" s="96"/>
      <c r="C38" s="96"/>
      <c r="D38" s="96"/>
      <c r="E38" s="96"/>
      <c r="F38" s="96"/>
    </row>
    <row r="39" spans="2:6" ht="24.95" customHeight="1" thickBot="1">
      <c r="B39" s="222" t="s">
        <v>130</v>
      </c>
      <c r="C39" s="222"/>
      <c r="D39" s="222"/>
      <c r="E39" s="222"/>
      <c r="F39" s="222"/>
    </row>
    <row r="40" spans="2:6" ht="24.95" customHeight="1">
      <c r="B40" s="223" t="s">
        <v>131</v>
      </c>
      <c r="C40" s="224"/>
      <c r="D40" s="224"/>
      <c r="E40" s="224"/>
      <c r="F40" s="225"/>
    </row>
    <row r="41" spans="2:6" ht="24.95" customHeight="1">
      <c r="B41" s="223" t="s">
        <v>132</v>
      </c>
      <c r="C41" s="226"/>
      <c r="D41" s="226"/>
      <c r="E41" s="226"/>
      <c r="F41" s="227"/>
    </row>
    <row r="42" spans="2:6" ht="24.95" customHeight="1">
      <c r="B42" s="223" t="s">
        <v>133</v>
      </c>
      <c r="C42" s="226"/>
      <c r="D42" s="226"/>
      <c r="E42" s="226"/>
      <c r="F42" s="227"/>
    </row>
    <row r="43" spans="2:6" ht="24.95" customHeight="1" thickBot="1">
      <c r="B43" s="213" t="s">
        <v>134</v>
      </c>
      <c r="C43" s="214"/>
      <c r="D43" s="214"/>
      <c r="E43" s="214"/>
      <c r="F43" s="215"/>
    </row>
    <row r="44" spans="2:6" ht="24.95" customHeight="1"/>
  </sheetData>
  <mergeCells count="12">
    <mergeCell ref="B43:F43"/>
    <mergeCell ref="B2:D2"/>
    <mergeCell ref="B3:F3"/>
    <mergeCell ref="B5:F5"/>
    <mergeCell ref="B9:F9"/>
    <mergeCell ref="B14:F14"/>
    <mergeCell ref="B25:F25"/>
    <mergeCell ref="B32:F32"/>
    <mergeCell ref="B39:F39"/>
    <mergeCell ref="B40:F40"/>
    <mergeCell ref="B41:F41"/>
    <mergeCell ref="B42:F42"/>
  </mergeCells>
  <phoneticPr fontId="2"/>
  <printOptions horizontalCentered="1" verticalCentered="1"/>
  <pageMargins left="0.55118110236220474" right="0.23622047244094491" top="0.43307086614173229" bottom="0.43307086614173229" header="0.27559055118110237"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様式２</vt:lpstr>
      <vt:lpstr>様式３</vt:lpstr>
      <vt:lpstr>様式４</vt:lpstr>
      <vt:lpstr>様式５</vt:lpstr>
      <vt:lpstr>様式１!Print_Area</vt:lpstr>
      <vt:lpstr>様式２!Print_Area</vt:lpstr>
      <vt:lpstr>様式３!Print_Area</vt:lpstr>
      <vt:lpstr>様式４!Print_Area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kikaku4</dc:creator>
  <cp:lastModifiedBy>kikaku3</cp:lastModifiedBy>
  <cp:lastPrinted>2025-08-07T02:43:55Z</cp:lastPrinted>
  <dcterms:created xsi:type="dcterms:W3CDTF">2012-08-16T04:53:59Z</dcterms:created>
  <dcterms:modified xsi:type="dcterms:W3CDTF">2025-08-14T02:20:20Z</dcterms:modified>
</cp:coreProperties>
</file>